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420" windowHeight="10500"/>
  </bookViews>
  <sheets>
    <sheet name="总成绩公布" sheetId="5" r:id="rId1"/>
  </sheets>
  <definedNames>
    <definedName name="_xlnm._FilterDatabase" localSheetId="0" hidden="1">总成绩公布!$A$2:$J$138</definedName>
  </definedNames>
  <calcPr calcId="125725"/>
</workbook>
</file>

<file path=xl/calcChain.xml><?xml version="1.0" encoding="utf-8"?>
<calcChain xmlns="http://schemas.openxmlformats.org/spreadsheetml/2006/main">
  <c r="H138" i="5"/>
  <c r="H137"/>
  <c r="H136"/>
  <c r="H135"/>
  <c r="H134"/>
  <c r="H133"/>
  <c r="H132"/>
  <c r="H131"/>
  <c r="H130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<sst xmlns="http://schemas.openxmlformats.org/spreadsheetml/2006/main" count="750" uniqueCount="326">
  <si>
    <t>准考证号</t>
  </si>
  <si>
    <t>姓名</t>
  </si>
  <si>
    <t>性别</t>
  </si>
  <si>
    <t>报考单位</t>
  </si>
  <si>
    <t>报考职位</t>
  </si>
  <si>
    <t>笔试成绩</t>
  </si>
  <si>
    <t>面试成绩</t>
  </si>
  <si>
    <t>总成绩合成</t>
  </si>
  <si>
    <t>本职位排名</t>
  </si>
  <si>
    <t>入围情况</t>
  </si>
  <si>
    <t>10201141523</t>
  </si>
  <si>
    <t>邵冬蕾</t>
  </si>
  <si>
    <t>女</t>
  </si>
  <si>
    <t>中共三门县委党校</t>
  </si>
  <si>
    <t>综合管理</t>
  </si>
  <si>
    <t>入围体检</t>
  </si>
  <si>
    <t>10201144920</t>
  </si>
  <si>
    <t>俞颖颖</t>
  </si>
  <si>
    <t>10201144213</t>
  </si>
  <si>
    <t>吴如媛</t>
  </si>
  <si>
    <t>10201140513</t>
  </si>
  <si>
    <t>郑腾</t>
  </si>
  <si>
    <t>男</t>
  </si>
  <si>
    <t>中共三门县纪律检查委员会（含派出机构）</t>
  </si>
  <si>
    <t>基层执纪执法</t>
  </si>
  <si>
    <t>1</t>
  </si>
  <si>
    <t>10201143507</t>
  </si>
  <si>
    <t>王芷苓</t>
  </si>
  <si>
    <t>10201141905</t>
  </si>
  <si>
    <t>郑港庆</t>
  </si>
  <si>
    <t>10201143725</t>
  </si>
  <si>
    <t>程晓晓</t>
  </si>
  <si>
    <t>10201144022</t>
  </si>
  <si>
    <t>周亚瑾</t>
  </si>
  <si>
    <t>10201144818</t>
  </si>
  <si>
    <t>鲍丽莉</t>
  </si>
  <si>
    <t>10201140227</t>
  </si>
  <si>
    <t>程春丹</t>
  </si>
  <si>
    <t>三门县自然资源和规划局</t>
  </si>
  <si>
    <t>土地管理</t>
  </si>
  <si>
    <t>10201141705</t>
  </si>
  <si>
    <t>叶茂</t>
  </si>
  <si>
    <t>10201141724</t>
  </si>
  <si>
    <t>毛良辉</t>
  </si>
  <si>
    <t>10201144209</t>
  </si>
  <si>
    <t>舒耀祖</t>
  </si>
  <si>
    <t>规划管理</t>
  </si>
  <si>
    <t>10201143206</t>
  </si>
  <si>
    <t>李秀武</t>
  </si>
  <si>
    <t>10201141716</t>
  </si>
  <si>
    <t>舒洪辉</t>
  </si>
  <si>
    <t>10201143130</t>
  </si>
  <si>
    <t>陈家澍</t>
  </si>
  <si>
    <t>三门县综合行政执法大队</t>
  </si>
  <si>
    <r>
      <rPr>
        <sz val="12"/>
        <rFont val="宋体"/>
        <family val="3"/>
        <charset val="134"/>
      </rPr>
      <t>城管执法</t>
    </r>
    <r>
      <rPr>
        <sz val="12"/>
        <rFont val="Arial"/>
        <family val="2"/>
      </rPr>
      <t>A</t>
    </r>
  </si>
  <si>
    <t>10201141203</t>
  </si>
  <si>
    <t>朱朝辉</t>
  </si>
  <si>
    <t>10201144325</t>
  </si>
  <si>
    <t>洪官林</t>
  </si>
  <si>
    <t>10201143609</t>
  </si>
  <si>
    <t>王建江</t>
  </si>
  <si>
    <t>10201142806</t>
  </si>
  <si>
    <t>陈剑伟</t>
  </si>
  <si>
    <t>10201140420</t>
  </si>
  <si>
    <t>叶灵君</t>
  </si>
  <si>
    <t>10201140512</t>
  </si>
  <si>
    <t>江晓峰</t>
  </si>
  <si>
    <t>10201144327</t>
  </si>
  <si>
    <t>倪继坤</t>
  </si>
  <si>
    <t>10201144013</t>
  </si>
  <si>
    <t>钱祖强</t>
  </si>
  <si>
    <t>10201140410</t>
  </si>
  <si>
    <t>汪涛</t>
  </si>
  <si>
    <t>10201143701</t>
  </si>
  <si>
    <t>陈慕颖</t>
  </si>
  <si>
    <r>
      <rPr>
        <sz val="12"/>
        <rFont val="宋体"/>
        <family val="3"/>
        <charset val="134"/>
      </rPr>
      <t>城管执法</t>
    </r>
    <r>
      <rPr>
        <sz val="12"/>
        <rFont val="Arial"/>
        <family val="2"/>
      </rPr>
      <t>B</t>
    </r>
  </si>
  <si>
    <t>10201144823</t>
  </si>
  <si>
    <t>王茜瑶</t>
  </si>
  <si>
    <t>10201141720</t>
  </si>
  <si>
    <t>陈雪华</t>
  </si>
  <si>
    <t>10201141206</t>
  </si>
  <si>
    <t>朱睿</t>
  </si>
  <si>
    <t>10201141116</t>
  </si>
  <si>
    <t>倪佳鸿</t>
  </si>
  <si>
    <t>10201140626</t>
  </si>
  <si>
    <t>梅洁</t>
  </si>
  <si>
    <t>10201143909</t>
  </si>
  <si>
    <t>方瑜</t>
  </si>
  <si>
    <t>10201144703</t>
  </si>
  <si>
    <t>叶梦妮</t>
  </si>
  <si>
    <t>10201142216</t>
  </si>
  <si>
    <t>倪佳辉</t>
  </si>
  <si>
    <t>10201142025</t>
  </si>
  <si>
    <t>吴沁潞</t>
  </si>
  <si>
    <t>10201143426</t>
  </si>
  <si>
    <t>倪佳倩</t>
  </si>
  <si>
    <t>10201142629</t>
  </si>
  <si>
    <t>朱可望</t>
  </si>
  <si>
    <r>
      <rPr>
        <sz val="12"/>
        <rFont val="宋体"/>
        <family val="3"/>
        <charset val="134"/>
      </rPr>
      <t>城管执法</t>
    </r>
    <r>
      <rPr>
        <sz val="12"/>
        <rFont val="Arial"/>
        <family val="2"/>
      </rPr>
      <t>C</t>
    </r>
  </si>
  <si>
    <t>10201140911</t>
  </si>
  <si>
    <t>何辉</t>
  </si>
  <si>
    <t>10201142313</t>
  </si>
  <si>
    <t>陈年鸿</t>
  </si>
  <si>
    <t>10201143422</t>
  </si>
  <si>
    <t>何邦镇</t>
  </si>
  <si>
    <t>10201141211</t>
  </si>
  <si>
    <t>陈子凡</t>
  </si>
  <si>
    <t>10201142120</t>
  </si>
  <si>
    <t>谢佳儒</t>
  </si>
  <si>
    <t>10201142105</t>
  </si>
  <si>
    <t>王铷莹</t>
  </si>
  <si>
    <r>
      <rPr>
        <sz val="12"/>
        <rFont val="宋体"/>
        <family val="3"/>
        <charset val="134"/>
      </rPr>
      <t>城管执法</t>
    </r>
    <r>
      <rPr>
        <sz val="12"/>
        <rFont val="Arial"/>
        <family val="2"/>
      </rPr>
      <t>D</t>
    </r>
  </si>
  <si>
    <t>10201143715</t>
  </si>
  <si>
    <t>缪婷</t>
  </si>
  <si>
    <t>10201141506</t>
  </si>
  <si>
    <t>方菲</t>
  </si>
  <si>
    <t>10201140426</t>
  </si>
  <si>
    <t>王怡霞</t>
  </si>
  <si>
    <t>10201144913</t>
  </si>
  <si>
    <t>王鑫鑫</t>
  </si>
  <si>
    <t>10201143509</t>
  </si>
  <si>
    <t>陈丽飞</t>
  </si>
  <si>
    <t>10201141524</t>
  </si>
  <si>
    <t>倪璐莎</t>
  </si>
  <si>
    <t>三门县人民检察院</t>
  </si>
  <si>
    <t>文秘</t>
  </si>
  <si>
    <t>10201140113</t>
  </si>
  <si>
    <t>何炫宁</t>
  </si>
  <si>
    <t>10201141027</t>
  </si>
  <si>
    <t>陈政羽</t>
  </si>
  <si>
    <t>10201141008</t>
  </si>
  <si>
    <t>苏长华</t>
  </si>
  <si>
    <t>三门县人民法院</t>
  </si>
  <si>
    <r>
      <rPr>
        <sz val="12"/>
        <rFont val="宋体"/>
        <family val="3"/>
        <charset val="134"/>
      </rPr>
      <t>法官助理</t>
    </r>
    <r>
      <rPr>
        <sz val="12"/>
        <rFont val="Arial"/>
        <family val="2"/>
      </rPr>
      <t>A</t>
    </r>
  </si>
  <si>
    <t>10201143530</t>
  </si>
  <si>
    <t>李兴定</t>
  </si>
  <si>
    <t>10201144204</t>
  </si>
  <si>
    <t>娄依龙</t>
  </si>
  <si>
    <t>10201141809</t>
  </si>
  <si>
    <t>黎松益</t>
  </si>
  <si>
    <t>10201141127</t>
  </si>
  <si>
    <t>杨浩群</t>
  </si>
  <si>
    <t>10201144620</t>
  </si>
  <si>
    <t>谷斐斐</t>
  </si>
  <si>
    <r>
      <rPr>
        <sz val="12"/>
        <rFont val="宋体"/>
        <family val="3"/>
        <charset val="134"/>
      </rPr>
      <t>法官助理</t>
    </r>
    <r>
      <rPr>
        <sz val="12"/>
        <rFont val="Arial"/>
        <family val="2"/>
      </rPr>
      <t>B</t>
    </r>
  </si>
  <si>
    <t>10201144021</t>
  </si>
  <si>
    <t>叶冰清</t>
  </si>
  <si>
    <t>10201144718</t>
  </si>
  <si>
    <t>余依佳</t>
  </si>
  <si>
    <t>10201143429</t>
  </si>
  <si>
    <t>黄燕妮</t>
  </si>
  <si>
    <t>10201140218</t>
  </si>
  <si>
    <t>顾佳悦</t>
  </si>
  <si>
    <t>10201142817</t>
  </si>
  <si>
    <t>陈梦曦</t>
  </si>
  <si>
    <t>10302010108</t>
  </si>
  <si>
    <t>陈涛涛</t>
  </si>
  <si>
    <t>三门县公安局（基层派出所）</t>
  </si>
  <si>
    <r>
      <rPr>
        <sz val="12"/>
        <rFont val="宋体"/>
        <family val="3"/>
        <charset val="134"/>
      </rPr>
      <t>人民警察</t>
    </r>
    <r>
      <rPr>
        <sz val="12"/>
        <rFont val="Arial"/>
        <family val="2"/>
      </rPr>
      <t>A</t>
    </r>
  </si>
  <si>
    <t>10302011219</t>
  </si>
  <si>
    <t>王志</t>
  </si>
  <si>
    <t>10302011008</t>
  </si>
  <si>
    <t>章族</t>
  </si>
  <si>
    <t>10302012512</t>
  </si>
  <si>
    <t>郑吉康</t>
  </si>
  <si>
    <t>10302011411</t>
  </si>
  <si>
    <t>林琮竣</t>
  </si>
  <si>
    <t>10302010312</t>
  </si>
  <si>
    <t>周琪</t>
  </si>
  <si>
    <r>
      <rPr>
        <sz val="12"/>
        <rFont val="宋体"/>
        <family val="3"/>
        <charset val="134"/>
      </rPr>
      <t>人民警察</t>
    </r>
    <r>
      <rPr>
        <sz val="12"/>
        <rFont val="Arial"/>
        <family val="2"/>
      </rPr>
      <t>B</t>
    </r>
  </si>
  <si>
    <t>10302010913</t>
  </si>
  <si>
    <t>蒋梦怡</t>
  </si>
  <si>
    <t>10302011305</t>
  </si>
  <si>
    <t>俞桢怡</t>
  </si>
  <si>
    <t>10302012805</t>
  </si>
  <si>
    <t>吴倩云</t>
  </si>
  <si>
    <t>10302012701</t>
  </si>
  <si>
    <t>叶海纳</t>
  </si>
  <si>
    <t>10302010425</t>
  </si>
  <si>
    <t>叶秀玲</t>
  </si>
  <si>
    <t>10302011317</t>
  </si>
  <si>
    <t>叶兵兵</t>
  </si>
  <si>
    <r>
      <rPr>
        <sz val="12"/>
        <rFont val="宋体"/>
        <family val="3"/>
        <charset val="134"/>
      </rPr>
      <t>人民警察</t>
    </r>
    <r>
      <rPr>
        <sz val="12"/>
        <rFont val="Arial"/>
        <family val="2"/>
      </rPr>
      <t>C</t>
    </r>
  </si>
  <si>
    <t>10302011618</t>
  </si>
  <si>
    <t>叶伟</t>
  </si>
  <si>
    <t>10302010620</t>
  </si>
  <si>
    <t>徐泽梁</t>
  </si>
  <si>
    <r>
      <rPr>
        <sz val="12"/>
        <rFont val="宋体"/>
        <family val="3"/>
        <charset val="134"/>
      </rPr>
      <t>人民警察</t>
    </r>
    <r>
      <rPr>
        <sz val="12"/>
        <rFont val="Arial"/>
        <family val="2"/>
      </rPr>
      <t>D</t>
    </r>
  </si>
  <si>
    <t>10302012014</t>
  </si>
  <si>
    <t>任凯歌</t>
  </si>
  <si>
    <t>10302012619</t>
  </si>
  <si>
    <t>柯锦辉</t>
  </si>
  <si>
    <r>
      <rPr>
        <sz val="12"/>
        <rFont val="宋体"/>
        <family val="3"/>
        <charset val="134"/>
      </rPr>
      <t>人民警察</t>
    </r>
    <r>
      <rPr>
        <sz val="12"/>
        <rFont val="Arial"/>
        <family val="2"/>
      </rPr>
      <t>E</t>
    </r>
  </si>
  <si>
    <t>10302010509</t>
  </si>
  <si>
    <t>王珏</t>
  </si>
  <si>
    <t>10302012409</t>
  </si>
  <si>
    <t>徐肖威</t>
  </si>
  <si>
    <t>10302010924</t>
  </si>
  <si>
    <t>邵加威</t>
  </si>
  <si>
    <t>10302010810</t>
  </si>
  <si>
    <t>杨耀翔</t>
  </si>
  <si>
    <t>10302012301</t>
  </si>
  <si>
    <t>李林枭</t>
  </si>
  <si>
    <t>10302010613</t>
  </si>
  <si>
    <t>任禹光</t>
  </si>
  <si>
    <r>
      <rPr>
        <sz val="12"/>
        <rFont val="宋体"/>
        <family val="3"/>
        <charset val="134"/>
      </rPr>
      <t>人民警察</t>
    </r>
    <r>
      <rPr>
        <sz val="12"/>
        <rFont val="Arial"/>
        <family val="2"/>
      </rPr>
      <t>F</t>
    </r>
  </si>
  <si>
    <t>10302010504</t>
  </si>
  <si>
    <t>楼益</t>
  </si>
  <si>
    <t>10302012006</t>
  </si>
  <si>
    <t>陈航</t>
  </si>
  <si>
    <t>10302010627</t>
  </si>
  <si>
    <t>何赟</t>
  </si>
  <si>
    <t>10302012706</t>
  </si>
  <si>
    <t>张灵聪</t>
  </si>
  <si>
    <t>10302012825</t>
  </si>
  <si>
    <t>王晨</t>
  </si>
  <si>
    <t>10201141418</t>
  </si>
  <si>
    <t>张芸</t>
  </si>
  <si>
    <t>三门县统计调查大队</t>
  </si>
  <si>
    <t>统计管理</t>
  </si>
  <si>
    <t>10201140929</t>
  </si>
  <si>
    <t>林基伟</t>
  </si>
  <si>
    <t>10201140505</t>
  </si>
  <si>
    <t>陈冰倩</t>
  </si>
  <si>
    <t>10201140717</t>
  </si>
  <si>
    <t>金璐琪</t>
  </si>
  <si>
    <t>三门县市场监督管理局</t>
  </si>
  <si>
    <r>
      <rPr>
        <sz val="12"/>
        <rFont val="宋体"/>
        <family val="3"/>
        <charset val="134"/>
      </rPr>
      <t>市场监管</t>
    </r>
    <r>
      <rPr>
        <sz val="12"/>
        <rFont val="Arial"/>
        <family val="2"/>
      </rPr>
      <t>A</t>
    </r>
  </si>
  <si>
    <t>10201142310</t>
  </si>
  <si>
    <t>于菲菲</t>
  </si>
  <si>
    <t>10201141023</t>
  </si>
  <si>
    <t>章宏琼</t>
  </si>
  <si>
    <t>10201142707</t>
  </si>
  <si>
    <t>唐人</t>
  </si>
  <si>
    <r>
      <rPr>
        <sz val="12"/>
        <rFont val="宋体"/>
        <family val="3"/>
        <charset val="134"/>
      </rPr>
      <t>市场监管</t>
    </r>
    <r>
      <rPr>
        <sz val="12"/>
        <rFont val="Arial"/>
        <family val="2"/>
      </rPr>
      <t>B</t>
    </r>
  </si>
  <si>
    <t>10201141714</t>
  </si>
  <si>
    <t>茅青</t>
  </si>
  <si>
    <t>10201140716</t>
  </si>
  <si>
    <t>金欣豪</t>
  </si>
  <si>
    <t>10201140711</t>
  </si>
  <si>
    <t>陈华丛</t>
  </si>
  <si>
    <t>三门县市场监督管理局基层所</t>
  </si>
  <si>
    <r>
      <rPr>
        <sz val="12"/>
        <rFont val="宋体"/>
        <family val="3"/>
        <charset val="134"/>
      </rPr>
      <t>基层市场监管</t>
    </r>
    <r>
      <rPr>
        <sz val="12"/>
        <rFont val="Arial"/>
        <family val="2"/>
      </rPr>
      <t>A</t>
    </r>
  </si>
  <si>
    <t>10201142602</t>
  </si>
  <si>
    <t>陈圆圆</t>
  </si>
  <si>
    <t>10201140116</t>
  </si>
  <si>
    <t>薛芳芳</t>
  </si>
  <si>
    <t>10201143729</t>
  </si>
  <si>
    <t>郑祥</t>
  </si>
  <si>
    <r>
      <rPr>
        <sz val="12"/>
        <rFont val="宋体"/>
        <family val="3"/>
        <charset val="134"/>
      </rPr>
      <t>基层市场监管</t>
    </r>
    <r>
      <rPr>
        <sz val="12"/>
        <rFont val="Arial"/>
        <family val="2"/>
      </rPr>
      <t>B</t>
    </r>
  </si>
  <si>
    <t>10201143704</t>
  </si>
  <si>
    <t>舒韵韵</t>
  </si>
  <si>
    <t>10201140514</t>
  </si>
  <si>
    <t>梁海悠</t>
  </si>
  <si>
    <t>10201143409</t>
  </si>
  <si>
    <t>章雯雨</t>
  </si>
  <si>
    <t>三门县乡镇机关</t>
  </si>
  <si>
    <r>
      <rPr>
        <sz val="12"/>
        <rFont val="宋体"/>
        <family val="3"/>
        <charset val="134"/>
      </rPr>
      <t>综合管理</t>
    </r>
    <r>
      <rPr>
        <sz val="12"/>
        <rFont val="Arial"/>
        <family val="2"/>
      </rPr>
      <t>A</t>
    </r>
  </si>
  <si>
    <t>10201142812</t>
  </si>
  <si>
    <t>林巧婧</t>
  </si>
  <si>
    <t>10201142413</t>
  </si>
  <si>
    <t>何秀丽</t>
  </si>
  <si>
    <t>10201143622</t>
  </si>
  <si>
    <t>杨储</t>
  </si>
  <si>
    <t>10201140102</t>
  </si>
  <si>
    <t>杨晶晶</t>
  </si>
  <si>
    <t>10201141622</t>
  </si>
  <si>
    <t>李云鹏</t>
  </si>
  <si>
    <t>10201144329</t>
  </si>
  <si>
    <t>王东海</t>
  </si>
  <si>
    <t>10201143318</t>
  </si>
  <si>
    <t>章晓莺</t>
  </si>
  <si>
    <t>10201144627</t>
  </si>
  <si>
    <t>陈佳妮</t>
  </si>
  <si>
    <t>10201142619</t>
  </si>
  <si>
    <t>周婷</t>
  </si>
  <si>
    <t>10201142309</t>
  </si>
  <si>
    <t>王启鹏</t>
  </si>
  <si>
    <r>
      <rPr>
        <sz val="12"/>
        <rFont val="宋体"/>
        <family val="3"/>
        <charset val="134"/>
      </rPr>
      <t>综合管理</t>
    </r>
    <r>
      <rPr>
        <sz val="12"/>
        <rFont val="Arial"/>
        <family val="2"/>
      </rPr>
      <t>B</t>
    </r>
  </si>
  <si>
    <t>10201144413</t>
  </si>
  <si>
    <t>马天</t>
  </si>
  <si>
    <t>10201144520</t>
  </si>
  <si>
    <t>林佳韵</t>
  </si>
  <si>
    <t>10201144530</t>
  </si>
  <si>
    <t>陈昱皓</t>
  </si>
  <si>
    <t>10201140520</t>
  </si>
  <si>
    <t>何展鹏</t>
  </si>
  <si>
    <t>10201140923</t>
  </si>
  <si>
    <t>许周亮</t>
  </si>
  <si>
    <t>10201141823</t>
  </si>
  <si>
    <t>邵建志</t>
  </si>
  <si>
    <t>10201140413</t>
  </si>
  <si>
    <t>潘礼舜</t>
  </si>
  <si>
    <t>10201141201</t>
  </si>
  <si>
    <t>叶帮平</t>
  </si>
  <si>
    <t>10201141807</t>
  </si>
  <si>
    <t>蒋旭钊</t>
  </si>
  <si>
    <t>10201142614</t>
  </si>
  <si>
    <t>张芳芳</t>
  </si>
  <si>
    <r>
      <rPr>
        <sz val="12"/>
        <rFont val="宋体"/>
        <family val="3"/>
        <charset val="134"/>
      </rPr>
      <t>优秀村干部职位</t>
    </r>
    <r>
      <rPr>
        <sz val="12"/>
        <rFont val="Arial"/>
        <family val="2"/>
      </rPr>
      <t>1</t>
    </r>
  </si>
  <si>
    <t>10201143018</t>
  </si>
  <si>
    <t>杨淋淋</t>
  </si>
  <si>
    <t>10201142201</t>
  </si>
  <si>
    <t>陈丽华</t>
  </si>
  <si>
    <t>放弃</t>
  </si>
  <si>
    <t>10789016606</t>
  </si>
  <si>
    <t>徐小瑞</t>
  </si>
  <si>
    <r>
      <rPr>
        <sz val="12"/>
        <rFont val="宋体"/>
        <family val="3"/>
        <charset val="134"/>
      </rPr>
      <t>优秀村干部</t>
    </r>
    <r>
      <rPr>
        <sz val="12"/>
        <rFont val="Arial"/>
        <family val="2"/>
      </rPr>
      <t>“</t>
    </r>
    <r>
      <rPr>
        <sz val="12"/>
        <rFont val="宋体"/>
        <family val="3"/>
        <charset val="134"/>
      </rPr>
      <t>职位</t>
    </r>
    <r>
      <rPr>
        <sz val="12"/>
        <rFont val="Arial"/>
        <family val="2"/>
      </rPr>
      <t>2”</t>
    </r>
  </si>
  <si>
    <t>10789016413</t>
  </si>
  <si>
    <t>马挺</t>
  </si>
  <si>
    <t>10789016607</t>
  </si>
  <si>
    <t>王莹燕</t>
  </si>
  <si>
    <t>10201142916</t>
  </si>
  <si>
    <t>陈叶俊</t>
  </si>
  <si>
    <t>专职人民武装干部学员</t>
  </si>
  <si>
    <t>10201144215</t>
  </si>
  <si>
    <t>谢宇杨</t>
  </si>
  <si>
    <t>10201144019</t>
  </si>
  <si>
    <t>赵佳一</t>
  </si>
  <si>
    <t>10201144220</t>
  </si>
  <si>
    <t>吴错</t>
  </si>
  <si>
    <t>10201143012</t>
  </si>
  <si>
    <t>奚超凡</t>
  </si>
  <si>
    <t>10201142424</t>
  </si>
  <si>
    <t>潘思扬</t>
  </si>
  <si>
    <t>2019年三门县各级机关考试录用公务员总成绩及入围体检人员名单公布</t>
    <phoneticPr fontId="8" type="noConversion"/>
  </si>
</sst>
</file>

<file path=xl/styles.xml><?xml version="1.0" encoding="utf-8"?>
<styleSheet xmlns="http://schemas.openxmlformats.org/spreadsheetml/2006/main">
  <numFmts count="2">
    <numFmt numFmtId="178" formatCode="0.000_ "/>
    <numFmt numFmtId="179" formatCode="0.00_ "/>
  </numFmts>
  <fonts count="9">
    <font>
      <sz val="10"/>
      <name val="Arial"/>
      <charset val="134"/>
    </font>
    <font>
      <b/>
      <sz val="11"/>
      <name val="Arial"/>
      <family val="2"/>
    </font>
    <font>
      <sz val="12"/>
      <color rgb="FFFF0000"/>
      <name val="Arial"/>
      <family val="2"/>
    </font>
    <font>
      <sz val="18"/>
      <name val="方正大标宋简体"/>
      <charset val="134"/>
    </font>
    <font>
      <b/>
      <sz val="11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T138"/>
  <sheetViews>
    <sheetView tabSelected="1" topLeftCell="A94" workbookViewId="0">
      <selection activeCell="L101" sqref="L101"/>
    </sheetView>
  </sheetViews>
  <sheetFormatPr defaultColWidth="9" defaultRowHeight="26" customHeight="1"/>
  <cols>
    <col min="1" max="1" width="16.453125" style="2" customWidth="1"/>
    <col min="2" max="2" width="8.1796875" style="2" customWidth="1"/>
    <col min="3" max="3" width="5.453125" style="2" customWidth="1"/>
    <col min="4" max="4" width="24.54296875" style="3" customWidth="1"/>
    <col min="5" max="5" width="17.81640625" style="3" customWidth="1"/>
    <col min="6" max="6" width="10.81640625" style="2" customWidth="1"/>
    <col min="7" max="7" width="10.81640625" style="4" customWidth="1"/>
    <col min="8" max="8" width="10.81640625" style="5" customWidth="1"/>
    <col min="9" max="9" width="6.26953125" style="2" customWidth="1"/>
    <col min="10" max="10" width="10.81640625" style="2" customWidth="1"/>
    <col min="11" max="16374" width="9.1796875" style="2"/>
    <col min="16375" max="16375" width="9.1796875"/>
  </cols>
  <sheetData>
    <row r="1" spans="1:11" ht="40" customHeight="1">
      <c r="A1" s="19" t="s">
        <v>325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1" customFormat="1" ht="29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6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4"/>
    </row>
    <row r="3" spans="1:11" s="2" customFormat="1" ht="30" customHeight="1">
      <c r="A3" s="9" t="s">
        <v>10</v>
      </c>
      <c r="B3" s="10" t="s">
        <v>11</v>
      </c>
      <c r="C3" s="10" t="s">
        <v>12</v>
      </c>
      <c r="D3" s="11" t="s">
        <v>13</v>
      </c>
      <c r="E3" s="11" t="s">
        <v>14</v>
      </c>
      <c r="F3" s="9">
        <v>131.65</v>
      </c>
      <c r="G3" s="12">
        <v>82.5</v>
      </c>
      <c r="H3" s="13">
        <f t="shared" ref="H3:H64" si="0">F3/2*40%+G3*60%</f>
        <v>75.83</v>
      </c>
      <c r="I3" s="9">
        <v>1</v>
      </c>
      <c r="J3" s="15" t="s">
        <v>15</v>
      </c>
    </row>
    <row r="4" spans="1:11" s="2" customFormat="1" ht="30" customHeight="1">
      <c r="A4" s="9" t="s">
        <v>16</v>
      </c>
      <c r="B4" s="10" t="s">
        <v>17</v>
      </c>
      <c r="C4" s="10" t="s">
        <v>12</v>
      </c>
      <c r="D4" s="11" t="s">
        <v>13</v>
      </c>
      <c r="E4" s="11" t="s">
        <v>14</v>
      </c>
      <c r="F4" s="9">
        <v>124.31</v>
      </c>
      <c r="G4" s="12">
        <v>80.599999999999994</v>
      </c>
      <c r="H4" s="13">
        <f t="shared" si="0"/>
        <v>73.221999999999994</v>
      </c>
      <c r="I4" s="9">
        <v>2</v>
      </c>
      <c r="J4" s="16"/>
    </row>
    <row r="5" spans="1:11" s="2" customFormat="1" ht="30" customHeight="1">
      <c r="A5" s="9" t="s">
        <v>18</v>
      </c>
      <c r="B5" s="10" t="s">
        <v>19</v>
      </c>
      <c r="C5" s="10" t="s">
        <v>12</v>
      </c>
      <c r="D5" s="11" t="s">
        <v>13</v>
      </c>
      <c r="E5" s="11" t="s">
        <v>14</v>
      </c>
      <c r="F5" s="9">
        <v>129.5</v>
      </c>
      <c r="G5" s="12">
        <v>74.900000000000006</v>
      </c>
      <c r="H5" s="13">
        <f t="shared" si="0"/>
        <v>70.84</v>
      </c>
      <c r="I5" s="9">
        <v>3</v>
      </c>
      <c r="J5" s="16"/>
    </row>
    <row r="6" spans="1:11" s="2" customFormat="1" ht="30" customHeight="1">
      <c r="A6" s="9" t="s">
        <v>20</v>
      </c>
      <c r="B6" s="10" t="s">
        <v>21</v>
      </c>
      <c r="C6" s="10" t="s">
        <v>22</v>
      </c>
      <c r="D6" s="11" t="s">
        <v>23</v>
      </c>
      <c r="E6" s="11" t="s">
        <v>24</v>
      </c>
      <c r="F6" s="9">
        <v>141.22999999999999</v>
      </c>
      <c r="G6" s="12">
        <v>85.76</v>
      </c>
      <c r="H6" s="13">
        <f t="shared" si="0"/>
        <v>79.701999999999998</v>
      </c>
      <c r="I6" s="9" t="s">
        <v>25</v>
      </c>
      <c r="J6" s="15" t="s">
        <v>15</v>
      </c>
    </row>
    <row r="7" spans="1:11" s="2" customFormat="1" ht="30" customHeight="1">
      <c r="A7" s="9" t="s">
        <v>26</v>
      </c>
      <c r="B7" s="10" t="s">
        <v>27</v>
      </c>
      <c r="C7" s="10" t="s">
        <v>12</v>
      </c>
      <c r="D7" s="11" t="s">
        <v>23</v>
      </c>
      <c r="E7" s="11" t="s">
        <v>24</v>
      </c>
      <c r="F7" s="9">
        <v>134.35</v>
      </c>
      <c r="G7" s="12">
        <v>83.96</v>
      </c>
      <c r="H7" s="13">
        <f t="shared" si="0"/>
        <v>77.245999999999995</v>
      </c>
      <c r="I7" s="9">
        <v>2</v>
      </c>
      <c r="J7" s="15" t="s">
        <v>15</v>
      </c>
    </row>
    <row r="8" spans="1:11" s="2" customFormat="1" ht="30" customHeight="1">
      <c r="A8" s="9" t="s">
        <v>28</v>
      </c>
      <c r="B8" s="10" t="s">
        <v>29</v>
      </c>
      <c r="C8" s="10" t="s">
        <v>22</v>
      </c>
      <c r="D8" s="11" t="s">
        <v>23</v>
      </c>
      <c r="E8" s="11" t="s">
        <v>24</v>
      </c>
      <c r="F8" s="9">
        <v>130.96</v>
      </c>
      <c r="G8" s="12">
        <v>79.56</v>
      </c>
      <c r="H8" s="13">
        <f t="shared" si="0"/>
        <v>73.927999999999997</v>
      </c>
      <c r="I8" s="9">
        <v>3</v>
      </c>
      <c r="J8" s="16"/>
    </row>
    <row r="9" spans="1:11" s="2" customFormat="1" ht="30" customHeight="1">
      <c r="A9" s="9" t="s">
        <v>30</v>
      </c>
      <c r="B9" s="10" t="s">
        <v>31</v>
      </c>
      <c r="C9" s="10" t="s">
        <v>12</v>
      </c>
      <c r="D9" s="11" t="s">
        <v>23</v>
      </c>
      <c r="E9" s="11" t="s">
        <v>24</v>
      </c>
      <c r="F9" s="9">
        <v>135.27000000000001</v>
      </c>
      <c r="G9" s="12">
        <v>78.06</v>
      </c>
      <c r="H9" s="13">
        <f t="shared" si="0"/>
        <v>73.89</v>
      </c>
      <c r="I9" s="9">
        <v>4</v>
      </c>
      <c r="J9" s="16"/>
    </row>
    <row r="10" spans="1:11" s="2" customFormat="1" ht="30" customHeight="1">
      <c r="A10" s="9" t="s">
        <v>32</v>
      </c>
      <c r="B10" s="10" t="s">
        <v>33</v>
      </c>
      <c r="C10" s="10" t="s">
        <v>12</v>
      </c>
      <c r="D10" s="11" t="s">
        <v>23</v>
      </c>
      <c r="E10" s="11" t="s">
        <v>24</v>
      </c>
      <c r="F10" s="9">
        <v>129.96</v>
      </c>
      <c r="G10" s="12">
        <v>78.36</v>
      </c>
      <c r="H10" s="13">
        <f t="shared" si="0"/>
        <v>73.007999999999996</v>
      </c>
      <c r="I10" s="9">
        <v>5</v>
      </c>
      <c r="J10" s="16"/>
    </row>
    <row r="11" spans="1:11" s="2" customFormat="1" ht="30" customHeight="1">
      <c r="A11" s="9" t="s">
        <v>34</v>
      </c>
      <c r="B11" s="10" t="s">
        <v>35</v>
      </c>
      <c r="C11" s="10" t="s">
        <v>12</v>
      </c>
      <c r="D11" s="11" t="s">
        <v>23</v>
      </c>
      <c r="E11" s="11" t="s">
        <v>24</v>
      </c>
      <c r="F11" s="9">
        <v>130.65</v>
      </c>
      <c r="G11" s="12">
        <v>78.040000000000006</v>
      </c>
      <c r="H11" s="13">
        <f t="shared" si="0"/>
        <v>72.953999999999994</v>
      </c>
      <c r="I11" s="9">
        <v>6</v>
      </c>
      <c r="J11" s="16"/>
    </row>
    <row r="12" spans="1:11" s="2" customFormat="1" ht="30" customHeight="1">
      <c r="A12" s="9" t="s">
        <v>36</v>
      </c>
      <c r="B12" s="10" t="s">
        <v>37</v>
      </c>
      <c r="C12" s="10" t="s">
        <v>12</v>
      </c>
      <c r="D12" s="11" t="s">
        <v>38</v>
      </c>
      <c r="E12" s="11" t="s">
        <v>39</v>
      </c>
      <c r="F12" s="9">
        <v>138.62</v>
      </c>
      <c r="G12" s="12">
        <v>79.459999999999994</v>
      </c>
      <c r="H12" s="13">
        <f t="shared" si="0"/>
        <v>75.400000000000006</v>
      </c>
      <c r="I12" s="9">
        <v>1</v>
      </c>
      <c r="J12" s="15" t="s">
        <v>15</v>
      </c>
    </row>
    <row r="13" spans="1:11" s="2" customFormat="1" ht="30" customHeight="1">
      <c r="A13" s="9" t="s">
        <v>40</v>
      </c>
      <c r="B13" s="10" t="s">
        <v>41</v>
      </c>
      <c r="C13" s="10" t="s">
        <v>22</v>
      </c>
      <c r="D13" s="11" t="s">
        <v>38</v>
      </c>
      <c r="E13" s="11" t="s">
        <v>39</v>
      </c>
      <c r="F13" s="9">
        <v>138.96</v>
      </c>
      <c r="G13" s="12">
        <v>78.56</v>
      </c>
      <c r="H13" s="13">
        <f t="shared" si="0"/>
        <v>74.927999999999997</v>
      </c>
      <c r="I13" s="9">
        <v>2</v>
      </c>
      <c r="J13" s="16"/>
    </row>
    <row r="14" spans="1:11" s="2" customFormat="1" ht="30" customHeight="1">
      <c r="A14" s="9" t="s">
        <v>42</v>
      </c>
      <c r="B14" s="10" t="s">
        <v>43</v>
      </c>
      <c r="C14" s="10" t="s">
        <v>22</v>
      </c>
      <c r="D14" s="11" t="s">
        <v>38</v>
      </c>
      <c r="E14" s="11" t="s">
        <v>39</v>
      </c>
      <c r="F14" s="9">
        <v>135.54</v>
      </c>
      <c r="G14" s="12">
        <v>77.42</v>
      </c>
      <c r="H14" s="13">
        <f t="shared" si="0"/>
        <v>73.56</v>
      </c>
      <c r="I14" s="9">
        <v>3</v>
      </c>
      <c r="J14" s="16"/>
    </row>
    <row r="15" spans="1:11" s="2" customFormat="1" ht="30" customHeight="1">
      <c r="A15" s="9" t="s">
        <v>44</v>
      </c>
      <c r="B15" s="10" t="s">
        <v>45</v>
      </c>
      <c r="C15" s="10" t="s">
        <v>22</v>
      </c>
      <c r="D15" s="11" t="s">
        <v>38</v>
      </c>
      <c r="E15" s="11" t="s">
        <v>46</v>
      </c>
      <c r="F15" s="9">
        <v>137.85</v>
      </c>
      <c r="G15" s="12">
        <v>81.900000000000006</v>
      </c>
      <c r="H15" s="13">
        <f t="shared" si="0"/>
        <v>76.709999999999994</v>
      </c>
      <c r="I15" s="9">
        <v>1</v>
      </c>
      <c r="J15" s="15" t="s">
        <v>15</v>
      </c>
    </row>
    <row r="16" spans="1:11" s="2" customFormat="1" ht="30" customHeight="1">
      <c r="A16" s="9" t="s">
        <v>47</v>
      </c>
      <c r="B16" s="10" t="s">
        <v>48</v>
      </c>
      <c r="C16" s="10" t="s">
        <v>22</v>
      </c>
      <c r="D16" s="11" t="s">
        <v>38</v>
      </c>
      <c r="E16" s="11" t="s">
        <v>46</v>
      </c>
      <c r="F16" s="9">
        <v>134.31</v>
      </c>
      <c r="G16" s="12">
        <v>79.7</v>
      </c>
      <c r="H16" s="13">
        <f t="shared" si="0"/>
        <v>74.682000000000002</v>
      </c>
      <c r="I16" s="9">
        <v>2</v>
      </c>
      <c r="J16" s="16"/>
    </row>
    <row r="17" spans="1:10" s="2" customFormat="1" ht="30" customHeight="1">
      <c r="A17" s="9" t="s">
        <v>49</v>
      </c>
      <c r="B17" s="10" t="s">
        <v>50</v>
      </c>
      <c r="C17" s="10" t="s">
        <v>22</v>
      </c>
      <c r="D17" s="11" t="s">
        <v>38</v>
      </c>
      <c r="E17" s="11" t="s">
        <v>46</v>
      </c>
      <c r="F17" s="9">
        <v>134.31</v>
      </c>
      <c r="G17" s="12">
        <v>75.099999999999994</v>
      </c>
      <c r="H17" s="13">
        <f t="shared" si="0"/>
        <v>71.921999999999997</v>
      </c>
      <c r="I17" s="9">
        <v>3</v>
      </c>
      <c r="J17" s="16"/>
    </row>
    <row r="18" spans="1:10" s="2" customFormat="1" ht="30" customHeight="1">
      <c r="A18" s="9" t="s">
        <v>51</v>
      </c>
      <c r="B18" s="10" t="s">
        <v>52</v>
      </c>
      <c r="C18" s="10" t="s">
        <v>22</v>
      </c>
      <c r="D18" s="11" t="s">
        <v>53</v>
      </c>
      <c r="E18" s="11" t="s">
        <v>54</v>
      </c>
      <c r="F18" s="9">
        <v>137.12</v>
      </c>
      <c r="G18" s="12">
        <v>83.28</v>
      </c>
      <c r="H18" s="13">
        <f t="shared" si="0"/>
        <v>77.391999999999996</v>
      </c>
      <c r="I18" s="17">
        <v>1</v>
      </c>
      <c r="J18" s="15" t="s">
        <v>15</v>
      </c>
    </row>
    <row r="19" spans="1:10" s="2" customFormat="1" ht="30" customHeight="1">
      <c r="A19" s="9" t="s">
        <v>55</v>
      </c>
      <c r="B19" s="10" t="s">
        <v>56</v>
      </c>
      <c r="C19" s="10" t="s">
        <v>22</v>
      </c>
      <c r="D19" s="11" t="s">
        <v>53</v>
      </c>
      <c r="E19" s="11" t="s">
        <v>54</v>
      </c>
      <c r="F19" s="9">
        <v>129.77000000000001</v>
      </c>
      <c r="G19" s="12">
        <v>84.5</v>
      </c>
      <c r="H19" s="13">
        <f t="shared" si="0"/>
        <v>76.653999999999996</v>
      </c>
      <c r="I19" s="9">
        <v>2</v>
      </c>
      <c r="J19" s="15" t="s">
        <v>15</v>
      </c>
    </row>
    <row r="20" spans="1:10" s="2" customFormat="1" ht="30" customHeight="1">
      <c r="A20" s="9" t="s">
        <v>57</v>
      </c>
      <c r="B20" s="10" t="s">
        <v>58</v>
      </c>
      <c r="C20" s="10" t="s">
        <v>22</v>
      </c>
      <c r="D20" s="11" t="s">
        <v>53</v>
      </c>
      <c r="E20" s="11" t="s">
        <v>54</v>
      </c>
      <c r="F20" s="9">
        <v>135.72999999999999</v>
      </c>
      <c r="G20" s="12">
        <v>78.599999999999994</v>
      </c>
      <c r="H20" s="13">
        <f t="shared" si="0"/>
        <v>74.305999999999997</v>
      </c>
      <c r="I20" s="17">
        <v>3</v>
      </c>
      <c r="J20" s="15" t="s">
        <v>15</v>
      </c>
    </row>
    <row r="21" spans="1:10" s="2" customFormat="1" ht="30" customHeight="1">
      <c r="A21" s="9" t="s">
        <v>59</v>
      </c>
      <c r="B21" s="10" t="s">
        <v>60</v>
      </c>
      <c r="C21" s="10" t="s">
        <v>22</v>
      </c>
      <c r="D21" s="11" t="s">
        <v>53</v>
      </c>
      <c r="E21" s="11" t="s">
        <v>54</v>
      </c>
      <c r="F21" s="9">
        <v>129.31</v>
      </c>
      <c r="G21" s="12">
        <v>80.58</v>
      </c>
      <c r="H21" s="13">
        <f t="shared" si="0"/>
        <v>74.209999999999994</v>
      </c>
      <c r="I21" s="9">
        <v>4</v>
      </c>
      <c r="J21" s="15" t="s">
        <v>15</v>
      </c>
    </row>
    <row r="22" spans="1:10" s="2" customFormat="1" ht="30" customHeight="1">
      <c r="A22" s="9" t="s">
        <v>61</v>
      </c>
      <c r="B22" s="10" t="s">
        <v>62</v>
      </c>
      <c r="C22" s="10" t="s">
        <v>22</v>
      </c>
      <c r="D22" s="11" t="s">
        <v>53</v>
      </c>
      <c r="E22" s="11" t="s">
        <v>54</v>
      </c>
      <c r="F22" s="9">
        <v>128.72999999999999</v>
      </c>
      <c r="G22" s="12">
        <v>79.66</v>
      </c>
      <c r="H22" s="13">
        <f t="shared" si="0"/>
        <v>73.542000000000002</v>
      </c>
      <c r="I22" s="17">
        <v>5</v>
      </c>
      <c r="J22" s="15" t="s">
        <v>15</v>
      </c>
    </row>
    <row r="23" spans="1:10" s="2" customFormat="1" ht="30" customHeight="1">
      <c r="A23" s="9" t="s">
        <v>63</v>
      </c>
      <c r="B23" s="10" t="s">
        <v>64</v>
      </c>
      <c r="C23" s="10" t="s">
        <v>22</v>
      </c>
      <c r="D23" s="11" t="s">
        <v>53</v>
      </c>
      <c r="E23" s="11" t="s">
        <v>54</v>
      </c>
      <c r="F23" s="9">
        <v>130.72999999999999</v>
      </c>
      <c r="G23" s="12">
        <v>76.900000000000006</v>
      </c>
      <c r="H23" s="13">
        <f t="shared" si="0"/>
        <v>72.286000000000001</v>
      </c>
      <c r="I23" s="9">
        <v>6</v>
      </c>
      <c r="J23" s="16"/>
    </row>
    <row r="24" spans="1:10" s="2" customFormat="1" ht="30" customHeight="1">
      <c r="A24" s="9" t="s">
        <v>65</v>
      </c>
      <c r="B24" s="10" t="s">
        <v>66</v>
      </c>
      <c r="C24" s="10" t="s">
        <v>22</v>
      </c>
      <c r="D24" s="11" t="s">
        <v>53</v>
      </c>
      <c r="E24" s="11" t="s">
        <v>54</v>
      </c>
      <c r="F24" s="9">
        <v>129.27000000000001</v>
      </c>
      <c r="G24" s="12">
        <v>76.260000000000005</v>
      </c>
      <c r="H24" s="13">
        <f t="shared" si="0"/>
        <v>71.61</v>
      </c>
      <c r="I24" s="17">
        <v>7</v>
      </c>
      <c r="J24" s="16"/>
    </row>
    <row r="25" spans="1:10" s="2" customFormat="1" ht="30" customHeight="1">
      <c r="A25" s="9" t="s">
        <v>67</v>
      </c>
      <c r="B25" s="10" t="s">
        <v>68</v>
      </c>
      <c r="C25" s="10" t="s">
        <v>22</v>
      </c>
      <c r="D25" s="11" t="s">
        <v>53</v>
      </c>
      <c r="E25" s="11" t="s">
        <v>54</v>
      </c>
      <c r="F25" s="9">
        <v>131.27000000000001</v>
      </c>
      <c r="G25" s="12">
        <v>75.2</v>
      </c>
      <c r="H25" s="13">
        <f t="shared" si="0"/>
        <v>71.373999999999995</v>
      </c>
      <c r="I25" s="9">
        <v>8</v>
      </c>
      <c r="J25" s="16"/>
    </row>
    <row r="26" spans="1:10" s="2" customFormat="1" ht="30" customHeight="1">
      <c r="A26" s="9" t="s">
        <v>69</v>
      </c>
      <c r="B26" s="10" t="s">
        <v>70</v>
      </c>
      <c r="C26" s="10" t="s">
        <v>22</v>
      </c>
      <c r="D26" s="11" t="s">
        <v>53</v>
      </c>
      <c r="E26" s="11" t="s">
        <v>54</v>
      </c>
      <c r="F26" s="9">
        <v>129.41999999999999</v>
      </c>
      <c r="G26" s="12">
        <v>75.36</v>
      </c>
      <c r="H26" s="13">
        <f t="shared" si="0"/>
        <v>71.099999999999994</v>
      </c>
      <c r="I26" s="17">
        <v>9</v>
      </c>
      <c r="J26" s="16"/>
    </row>
    <row r="27" spans="1:10" s="2" customFormat="1" ht="30" customHeight="1">
      <c r="A27" s="9" t="s">
        <v>71</v>
      </c>
      <c r="B27" s="10" t="s">
        <v>72</v>
      </c>
      <c r="C27" s="10" t="s">
        <v>22</v>
      </c>
      <c r="D27" s="11" t="s">
        <v>53</v>
      </c>
      <c r="E27" s="11" t="s">
        <v>54</v>
      </c>
      <c r="F27" s="9">
        <v>130</v>
      </c>
      <c r="G27" s="12">
        <v>74.5</v>
      </c>
      <c r="H27" s="13">
        <f t="shared" si="0"/>
        <v>70.7</v>
      </c>
      <c r="I27" s="9">
        <v>10</v>
      </c>
      <c r="J27" s="16"/>
    </row>
    <row r="28" spans="1:10" s="2" customFormat="1" ht="30" customHeight="1">
      <c r="A28" s="9" t="s">
        <v>73</v>
      </c>
      <c r="B28" s="10" t="s">
        <v>74</v>
      </c>
      <c r="C28" s="10" t="s">
        <v>12</v>
      </c>
      <c r="D28" s="11" t="s">
        <v>53</v>
      </c>
      <c r="E28" s="11" t="s">
        <v>75</v>
      </c>
      <c r="F28" s="9">
        <v>142.62</v>
      </c>
      <c r="G28" s="12">
        <v>79.900000000000006</v>
      </c>
      <c r="H28" s="13">
        <f t="shared" si="0"/>
        <v>76.463999999999999</v>
      </c>
      <c r="I28" s="17">
        <v>1</v>
      </c>
      <c r="J28" s="15" t="s">
        <v>15</v>
      </c>
    </row>
    <row r="29" spans="1:10" s="2" customFormat="1" ht="30" customHeight="1">
      <c r="A29" s="9" t="s">
        <v>76</v>
      </c>
      <c r="B29" s="10" t="s">
        <v>77</v>
      </c>
      <c r="C29" s="10" t="s">
        <v>12</v>
      </c>
      <c r="D29" s="11" t="s">
        <v>53</v>
      </c>
      <c r="E29" s="11" t="s">
        <v>75</v>
      </c>
      <c r="F29" s="9">
        <v>133.19</v>
      </c>
      <c r="G29" s="12">
        <v>80.7</v>
      </c>
      <c r="H29" s="13">
        <f t="shared" si="0"/>
        <v>75.058000000000007</v>
      </c>
      <c r="I29" s="17">
        <v>2</v>
      </c>
      <c r="J29" s="15" t="s">
        <v>15</v>
      </c>
    </row>
    <row r="30" spans="1:10" s="2" customFormat="1" ht="30" customHeight="1">
      <c r="A30" s="9" t="s">
        <v>78</v>
      </c>
      <c r="B30" s="10" t="s">
        <v>79</v>
      </c>
      <c r="C30" s="10" t="s">
        <v>12</v>
      </c>
      <c r="D30" s="11" t="s">
        <v>53</v>
      </c>
      <c r="E30" s="11" t="s">
        <v>75</v>
      </c>
      <c r="F30" s="9">
        <v>130.65</v>
      </c>
      <c r="G30" s="12">
        <v>80.94</v>
      </c>
      <c r="H30" s="13">
        <f t="shared" si="0"/>
        <v>74.694000000000003</v>
      </c>
      <c r="I30" s="17">
        <v>3</v>
      </c>
      <c r="J30" s="15" t="s">
        <v>15</v>
      </c>
    </row>
    <row r="31" spans="1:10" s="2" customFormat="1" ht="30" customHeight="1">
      <c r="A31" s="9" t="s">
        <v>80</v>
      </c>
      <c r="B31" s="10" t="s">
        <v>81</v>
      </c>
      <c r="C31" s="10" t="s">
        <v>12</v>
      </c>
      <c r="D31" s="11" t="s">
        <v>53</v>
      </c>
      <c r="E31" s="11" t="s">
        <v>75</v>
      </c>
      <c r="F31" s="9">
        <v>129.41999999999999</v>
      </c>
      <c r="G31" s="12">
        <v>81.260000000000005</v>
      </c>
      <c r="H31" s="13">
        <f t="shared" si="0"/>
        <v>74.64</v>
      </c>
      <c r="I31" s="17">
        <v>4</v>
      </c>
      <c r="J31" s="15" t="s">
        <v>15</v>
      </c>
    </row>
    <row r="32" spans="1:10" s="2" customFormat="1" ht="30" customHeight="1">
      <c r="A32" s="9" t="s">
        <v>82</v>
      </c>
      <c r="B32" s="10" t="s">
        <v>83</v>
      </c>
      <c r="C32" s="10" t="s">
        <v>12</v>
      </c>
      <c r="D32" s="11" t="s">
        <v>53</v>
      </c>
      <c r="E32" s="11" t="s">
        <v>75</v>
      </c>
      <c r="F32" s="9">
        <v>131.81</v>
      </c>
      <c r="G32" s="12">
        <v>79.400000000000006</v>
      </c>
      <c r="H32" s="13">
        <f t="shared" si="0"/>
        <v>74.001999999999995</v>
      </c>
      <c r="I32" s="17">
        <v>5</v>
      </c>
      <c r="J32" s="15" t="s">
        <v>15</v>
      </c>
    </row>
    <row r="33" spans="1:10" s="2" customFormat="1" ht="30" customHeight="1">
      <c r="A33" s="9" t="s">
        <v>84</v>
      </c>
      <c r="B33" s="10" t="s">
        <v>85</v>
      </c>
      <c r="C33" s="10" t="s">
        <v>12</v>
      </c>
      <c r="D33" s="11" t="s">
        <v>53</v>
      </c>
      <c r="E33" s="11" t="s">
        <v>75</v>
      </c>
      <c r="F33" s="9">
        <v>127.77</v>
      </c>
      <c r="G33" s="12">
        <v>79</v>
      </c>
      <c r="H33" s="13">
        <f t="shared" si="0"/>
        <v>72.953999999999994</v>
      </c>
      <c r="I33" s="17">
        <v>6</v>
      </c>
      <c r="J33" s="16"/>
    </row>
    <row r="34" spans="1:10" s="2" customFormat="1" ht="30" customHeight="1">
      <c r="A34" s="9" t="s">
        <v>86</v>
      </c>
      <c r="B34" s="10" t="s">
        <v>87</v>
      </c>
      <c r="C34" s="10" t="s">
        <v>12</v>
      </c>
      <c r="D34" s="11" t="s">
        <v>53</v>
      </c>
      <c r="E34" s="11" t="s">
        <v>75</v>
      </c>
      <c r="F34" s="9">
        <v>129.41999999999999</v>
      </c>
      <c r="G34" s="12">
        <v>78.16</v>
      </c>
      <c r="H34" s="13">
        <f t="shared" si="0"/>
        <v>72.78</v>
      </c>
      <c r="I34" s="17">
        <v>7</v>
      </c>
      <c r="J34" s="16"/>
    </row>
    <row r="35" spans="1:10" s="2" customFormat="1" ht="30" customHeight="1">
      <c r="A35" s="9" t="s">
        <v>88</v>
      </c>
      <c r="B35" s="10" t="s">
        <v>89</v>
      </c>
      <c r="C35" s="10" t="s">
        <v>12</v>
      </c>
      <c r="D35" s="11" t="s">
        <v>53</v>
      </c>
      <c r="E35" s="11" t="s">
        <v>75</v>
      </c>
      <c r="F35" s="9">
        <v>127.85</v>
      </c>
      <c r="G35" s="12">
        <v>76.260000000000005</v>
      </c>
      <c r="H35" s="13">
        <f t="shared" si="0"/>
        <v>71.325999999999993</v>
      </c>
      <c r="I35" s="17">
        <v>8</v>
      </c>
      <c r="J35" s="16"/>
    </row>
    <row r="36" spans="1:10" s="2" customFormat="1" ht="30" customHeight="1">
      <c r="A36" s="9" t="s">
        <v>90</v>
      </c>
      <c r="B36" s="10" t="s">
        <v>91</v>
      </c>
      <c r="C36" s="10" t="s">
        <v>12</v>
      </c>
      <c r="D36" s="11" t="s">
        <v>53</v>
      </c>
      <c r="E36" s="11" t="s">
        <v>75</v>
      </c>
      <c r="F36" s="9">
        <v>131</v>
      </c>
      <c r="G36" s="12">
        <v>74.900000000000006</v>
      </c>
      <c r="H36" s="13">
        <f t="shared" si="0"/>
        <v>71.14</v>
      </c>
      <c r="I36" s="17">
        <v>9</v>
      </c>
      <c r="J36" s="16"/>
    </row>
    <row r="37" spans="1:10" s="2" customFormat="1" ht="30" customHeight="1">
      <c r="A37" s="9" t="s">
        <v>92</v>
      </c>
      <c r="B37" s="10" t="s">
        <v>93</v>
      </c>
      <c r="C37" s="10" t="s">
        <v>12</v>
      </c>
      <c r="D37" s="11" t="s">
        <v>53</v>
      </c>
      <c r="E37" s="11" t="s">
        <v>75</v>
      </c>
      <c r="F37" s="9">
        <v>127.77</v>
      </c>
      <c r="G37" s="12">
        <v>75.5</v>
      </c>
      <c r="H37" s="13">
        <f t="shared" si="0"/>
        <v>70.853999999999999</v>
      </c>
      <c r="I37" s="17">
        <v>10</v>
      </c>
      <c r="J37" s="16"/>
    </row>
    <row r="38" spans="1:10" s="2" customFormat="1" ht="30" customHeight="1">
      <c r="A38" s="9" t="s">
        <v>94</v>
      </c>
      <c r="B38" s="10" t="s">
        <v>95</v>
      </c>
      <c r="C38" s="10" t="s">
        <v>12</v>
      </c>
      <c r="D38" s="11" t="s">
        <v>53</v>
      </c>
      <c r="E38" s="11" t="s">
        <v>75</v>
      </c>
      <c r="F38" s="9">
        <v>129.62</v>
      </c>
      <c r="G38" s="12">
        <v>73.2</v>
      </c>
      <c r="H38" s="13">
        <f t="shared" si="0"/>
        <v>69.843999999999994</v>
      </c>
      <c r="I38" s="17">
        <v>11</v>
      </c>
      <c r="J38" s="16"/>
    </row>
    <row r="39" spans="1:10" s="2" customFormat="1" ht="30" customHeight="1">
      <c r="A39" s="9" t="s">
        <v>96</v>
      </c>
      <c r="B39" s="10" t="s">
        <v>97</v>
      </c>
      <c r="C39" s="10" t="s">
        <v>22</v>
      </c>
      <c r="D39" s="11" t="s">
        <v>53</v>
      </c>
      <c r="E39" s="11" t="s">
        <v>98</v>
      </c>
      <c r="F39" s="9">
        <v>121.65</v>
      </c>
      <c r="G39" s="12">
        <v>83.54</v>
      </c>
      <c r="H39" s="13">
        <f t="shared" si="0"/>
        <v>74.453999999999994</v>
      </c>
      <c r="I39" s="9">
        <v>1</v>
      </c>
      <c r="J39" s="15" t="s">
        <v>15</v>
      </c>
    </row>
    <row r="40" spans="1:10" s="2" customFormat="1" ht="30" customHeight="1">
      <c r="A40" s="9" t="s">
        <v>99</v>
      </c>
      <c r="B40" s="10" t="s">
        <v>100</v>
      </c>
      <c r="C40" s="10" t="s">
        <v>22</v>
      </c>
      <c r="D40" s="11" t="s">
        <v>53</v>
      </c>
      <c r="E40" s="11" t="s">
        <v>98</v>
      </c>
      <c r="F40" s="9">
        <v>129.72999999999999</v>
      </c>
      <c r="G40" s="12">
        <v>80.400000000000006</v>
      </c>
      <c r="H40" s="13">
        <f t="shared" si="0"/>
        <v>74.186000000000007</v>
      </c>
      <c r="I40" s="9">
        <v>2</v>
      </c>
      <c r="J40" s="15" t="s">
        <v>15</v>
      </c>
    </row>
    <row r="41" spans="1:10" s="2" customFormat="1" ht="30" customHeight="1">
      <c r="A41" s="9" t="s">
        <v>101</v>
      </c>
      <c r="B41" s="10" t="s">
        <v>102</v>
      </c>
      <c r="C41" s="10" t="s">
        <v>22</v>
      </c>
      <c r="D41" s="11" t="s">
        <v>53</v>
      </c>
      <c r="E41" s="11" t="s">
        <v>98</v>
      </c>
      <c r="F41" s="9">
        <v>120.04</v>
      </c>
      <c r="G41" s="12">
        <v>80.959999999999994</v>
      </c>
      <c r="H41" s="13">
        <f t="shared" si="0"/>
        <v>72.584000000000003</v>
      </c>
      <c r="I41" s="9">
        <v>3</v>
      </c>
      <c r="J41" s="16"/>
    </row>
    <row r="42" spans="1:10" s="2" customFormat="1" ht="30" customHeight="1">
      <c r="A42" s="9" t="s">
        <v>103</v>
      </c>
      <c r="B42" s="10" t="s">
        <v>104</v>
      </c>
      <c r="C42" s="10" t="s">
        <v>22</v>
      </c>
      <c r="D42" s="11" t="s">
        <v>53</v>
      </c>
      <c r="E42" s="11" t="s">
        <v>98</v>
      </c>
      <c r="F42" s="9">
        <v>123.5</v>
      </c>
      <c r="G42" s="12">
        <v>76.58</v>
      </c>
      <c r="H42" s="13">
        <f t="shared" si="0"/>
        <v>70.647999999999996</v>
      </c>
      <c r="I42" s="9">
        <v>4</v>
      </c>
      <c r="J42" s="16"/>
    </row>
    <row r="43" spans="1:10" s="2" customFormat="1" ht="30" customHeight="1">
      <c r="A43" s="9" t="s">
        <v>105</v>
      </c>
      <c r="B43" s="10" t="s">
        <v>106</v>
      </c>
      <c r="C43" s="10" t="s">
        <v>22</v>
      </c>
      <c r="D43" s="11" t="s">
        <v>53</v>
      </c>
      <c r="E43" s="11" t="s">
        <v>98</v>
      </c>
      <c r="F43" s="9">
        <v>120.92</v>
      </c>
      <c r="G43" s="12">
        <v>71.819999999999993</v>
      </c>
      <c r="H43" s="13">
        <f t="shared" si="0"/>
        <v>67.275999999999996</v>
      </c>
      <c r="I43" s="9">
        <v>5</v>
      </c>
      <c r="J43" s="16"/>
    </row>
    <row r="44" spans="1:10" s="2" customFormat="1" ht="30" customHeight="1">
      <c r="A44" s="9" t="s">
        <v>107</v>
      </c>
      <c r="B44" s="10" t="s">
        <v>108</v>
      </c>
      <c r="C44" s="10" t="s">
        <v>22</v>
      </c>
      <c r="D44" s="11" t="s">
        <v>53</v>
      </c>
      <c r="E44" s="11" t="s">
        <v>98</v>
      </c>
      <c r="F44" s="9">
        <v>119.62</v>
      </c>
      <c r="G44" s="12">
        <v>68.739999999999995</v>
      </c>
      <c r="H44" s="13">
        <f t="shared" si="0"/>
        <v>65.168000000000006</v>
      </c>
      <c r="I44" s="9">
        <v>6</v>
      </c>
      <c r="J44" s="16"/>
    </row>
    <row r="45" spans="1:10" s="2" customFormat="1" ht="30" customHeight="1">
      <c r="A45" s="9" t="s">
        <v>109</v>
      </c>
      <c r="B45" s="10" t="s">
        <v>110</v>
      </c>
      <c r="C45" s="10" t="s">
        <v>12</v>
      </c>
      <c r="D45" s="11" t="s">
        <v>53</v>
      </c>
      <c r="E45" s="11" t="s">
        <v>111</v>
      </c>
      <c r="F45" s="9">
        <v>134.19</v>
      </c>
      <c r="G45" s="12">
        <v>82.92</v>
      </c>
      <c r="H45" s="13">
        <f t="shared" si="0"/>
        <v>76.59</v>
      </c>
      <c r="I45" s="9">
        <v>1</v>
      </c>
      <c r="J45" s="15" t="s">
        <v>15</v>
      </c>
    </row>
    <row r="46" spans="1:10" s="2" customFormat="1" ht="30" customHeight="1">
      <c r="A46" s="9" t="s">
        <v>112</v>
      </c>
      <c r="B46" s="10" t="s">
        <v>113</v>
      </c>
      <c r="C46" s="10" t="s">
        <v>12</v>
      </c>
      <c r="D46" s="11" t="s">
        <v>53</v>
      </c>
      <c r="E46" s="11" t="s">
        <v>111</v>
      </c>
      <c r="F46" s="9">
        <v>129.54</v>
      </c>
      <c r="G46" s="12">
        <v>81.84</v>
      </c>
      <c r="H46" s="13">
        <f t="shared" si="0"/>
        <v>75.012</v>
      </c>
      <c r="I46" s="9">
        <v>2</v>
      </c>
      <c r="J46" s="15" t="s">
        <v>15</v>
      </c>
    </row>
    <row r="47" spans="1:10" s="2" customFormat="1" ht="30" customHeight="1">
      <c r="A47" s="9" t="s">
        <v>114</v>
      </c>
      <c r="B47" s="10" t="s">
        <v>115</v>
      </c>
      <c r="C47" s="10" t="s">
        <v>12</v>
      </c>
      <c r="D47" s="11" t="s">
        <v>53</v>
      </c>
      <c r="E47" s="11" t="s">
        <v>111</v>
      </c>
      <c r="F47" s="9">
        <v>123.12</v>
      </c>
      <c r="G47" s="12">
        <v>82.24</v>
      </c>
      <c r="H47" s="13">
        <f t="shared" si="0"/>
        <v>73.968000000000004</v>
      </c>
      <c r="I47" s="9">
        <v>3</v>
      </c>
      <c r="J47" s="16"/>
    </row>
    <row r="48" spans="1:10" s="2" customFormat="1" ht="30" customHeight="1">
      <c r="A48" s="9" t="s">
        <v>116</v>
      </c>
      <c r="B48" s="10" t="s">
        <v>117</v>
      </c>
      <c r="C48" s="10" t="s">
        <v>12</v>
      </c>
      <c r="D48" s="11" t="s">
        <v>53</v>
      </c>
      <c r="E48" s="11" t="s">
        <v>111</v>
      </c>
      <c r="F48" s="9">
        <v>125.88</v>
      </c>
      <c r="G48" s="12">
        <v>81.08</v>
      </c>
      <c r="H48" s="13">
        <f t="shared" si="0"/>
        <v>73.823999999999998</v>
      </c>
      <c r="I48" s="9">
        <v>4</v>
      </c>
      <c r="J48" s="16"/>
    </row>
    <row r="49" spans="1:10" s="2" customFormat="1" ht="30" customHeight="1">
      <c r="A49" s="9" t="s">
        <v>118</v>
      </c>
      <c r="B49" s="10" t="s">
        <v>119</v>
      </c>
      <c r="C49" s="10" t="s">
        <v>12</v>
      </c>
      <c r="D49" s="11" t="s">
        <v>53</v>
      </c>
      <c r="E49" s="11" t="s">
        <v>111</v>
      </c>
      <c r="F49" s="9">
        <v>124.62</v>
      </c>
      <c r="G49" s="12">
        <v>79.02</v>
      </c>
      <c r="H49" s="13">
        <f t="shared" si="0"/>
        <v>72.335999999999999</v>
      </c>
      <c r="I49" s="9">
        <v>5</v>
      </c>
      <c r="J49" s="16"/>
    </row>
    <row r="50" spans="1:10" s="2" customFormat="1" ht="30" customHeight="1">
      <c r="A50" s="9" t="s">
        <v>120</v>
      </c>
      <c r="B50" s="10" t="s">
        <v>121</v>
      </c>
      <c r="C50" s="10" t="s">
        <v>12</v>
      </c>
      <c r="D50" s="11" t="s">
        <v>53</v>
      </c>
      <c r="E50" s="11" t="s">
        <v>111</v>
      </c>
      <c r="F50" s="9">
        <v>129.12</v>
      </c>
      <c r="G50" s="12">
        <v>77.44</v>
      </c>
      <c r="H50" s="13">
        <f t="shared" si="0"/>
        <v>72.287999999999997</v>
      </c>
      <c r="I50" s="9">
        <v>6</v>
      </c>
      <c r="J50" s="16"/>
    </row>
    <row r="51" spans="1:10" s="2" customFormat="1" ht="30" customHeight="1">
      <c r="A51" s="9" t="s">
        <v>122</v>
      </c>
      <c r="B51" s="10" t="s">
        <v>123</v>
      </c>
      <c r="C51" s="10" t="s">
        <v>12</v>
      </c>
      <c r="D51" s="11" t="s">
        <v>124</v>
      </c>
      <c r="E51" s="11" t="s">
        <v>125</v>
      </c>
      <c r="F51" s="9">
        <v>140.72999999999999</v>
      </c>
      <c r="G51" s="12">
        <v>84.48</v>
      </c>
      <c r="H51" s="13">
        <f t="shared" si="0"/>
        <v>78.834000000000003</v>
      </c>
      <c r="I51" s="9">
        <v>1</v>
      </c>
      <c r="J51" s="15" t="s">
        <v>15</v>
      </c>
    </row>
    <row r="52" spans="1:10" s="2" customFormat="1" ht="30" customHeight="1">
      <c r="A52" s="9" t="s">
        <v>126</v>
      </c>
      <c r="B52" s="10" t="s">
        <v>127</v>
      </c>
      <c r="C52" s="10" t="s">
        <v>12</v>
      </c>
      <c r="D52" s="11" t="s">
        <v>124</v>
      </c>
      <c r="E52" s="11" t="s">
        <v>125</v>
      </c>
      <c r="F52" s="9">
        <v>139.58000000000001</v>
      </c>
      <c r="G52" s="12">
        <v>83.84</v>
      </c>
      <c r="H52" s="13">
        <f t="shared" si="0"/>
        <v>78.22</v>
      </c>
      <c r="I52" s="9">
        <v>2</v>
      </c>
      <c r="J52" s="16"/>
    </row>
    <row r="53" spans="1:10" s="2" customFormat="1" ht="30" customHeight="1">
      <c r="A53" s="9" t="s">
        <v>128</v>
      </c>
      <c r="B53" s="10" t="s">
        <v>129</v>
      </c>
      <c r="C53" s="10" t="s">
        <v>22</v>
      </c>
      <c r="D53" s="11" t="s">
        <v>124</v>
      </c>
      <c r="E53" s="11" t="s">
        <v>125</v>
      </c>
      <c r="F53" s="9">
        <v>136.96</v>
      </c>
      <c r="G53" s="12">
        <v>80.599999999999994</v>
      </c>
      <c r="H53" s="13">
        <f t="shared" si="0"/>
        <v>75.751999999999995</v>
      </c>
      <c r="I53" s="9">
        <v>3</v>
      </c>
      <c r="J53" s="16"/>
    </row>
    <row r="54" spans="1:10" s="2" customFormat="1" ht="30" customHeight="1">
      <c r="A54" s="9" t="s">
        <v>130</v>
      </c>
      <c r="B54" s="10" t="s">
        <v>131</v>
      </c>
      <c r="C54" s="10" t="s">
        <v>22</v>
      </c>
      <c r="D54" s="11" t="s">
        <v>132</v>
      </c>
      <c r="E54" s="11" t="s">
        <v>133</v>
      </c>
      <c r="F54" s="9">
        <v>102.38</v>
      </c>
      <c r="G54" s="12">
        <v>79.86</v>
      </c>
      <c r="H54" s="13">
        <f t="shared" si="0"/>
        <v>68.391999999999996</v>
      </c>
      <c r="I54" s="9">
        <v>1</v>
      </c>
      <c r="J54" s="15" t="s">
        <v>15</v>
      </c>
    </row>
    <row r="55" spans="1:10" s="2" customFormat="1" ht="30" customHeight="1">
      <c r="A55" s="9" t="s">
        <v>134</v>
      </c>
      <c r="B55" s="10" t="s">
        <v>135</v>
      </c>
      <c r="C55" s="10" t="s">
        <v>22</v>
      </c>
      <c r="D55" s="11" t="s">
        <v>132</v>
      </c>
      <c r="E55" s="11" t="s">
        <v>133</v>
      </c>
      <c r="F55" s="9">
        <v>112.96</v>
      </c>
      <c r="G55" s="12">
        <v>76.16</v>
      </c>
      <c r="H55" s="13">
        <f t="shared" si="0"/>
        <v>68.287999999999997</v>
      </c>
      <c r="I55" s="9">
        <v>2</v>
      </c>
      <c r="J55" s="15" t="s">
        <v>15</v>
      </c>
    </row>
    <row r="56" spans="1:10" s="2" customFormat="1" ht="30" customHeight="1">
      <c r="A56" s="9" t="s">
        <v>136</v>
      </c>
      <c r="B56" s="10" t="s">
        <v>137</v>
      </c>
      <c r="C56" s="10" t="s">
        <v>22</v>
      </c>
      <c r="D56" s="11" t="s">
        <v>132</v>
      </c>
      <c r="E56" s="11" t="s">
        <v>133</v>
      </c>
      <c r="F56" s="9">
        <v>102.58</v>
      </c>
      <c r="G56" s="12">
        <v>79.12</v>
      </c>
      <c r="H56" s="13">
        <f t="shared" si="0"/>
        <v>67.988</v>
      </c>
      <c r="I56" s="9">
        <v>3</v>
      </c>
      <c r="J56" s="16"/>
    </row>
    <row r="57" spans="1:10" s="2" customFormat="1" ht="30" customHeight="1">
      <c r="A57" s="9" t="s">
        <v>138</v>
      </c>
      <c r="B57" s="10" t="s">
        <v>139</v>
      </c>
      <c r="C57" s="10" t="s">
        <v>22</v>
      </c>
      <c r="D57" s="11" t="s">
        <v>132</v>
      </c>
      <c r="E57" s="11" t="s">
        <v>133</v>
      </c>
      <c r="F57" s="9">
        <v>111.19</v>
      </c>
      <c r="G57" s="12">
        <v>72.14</v>
      </c>
      <c r="H57" s="13">
        <f t="shared" si="0"/>
        <v>65.522000000000006</v>
      </c>
      <c r="I57" s="9">
        <v>4</v>
      </c>
      <c r="J57" s="16"/>
    </row>
    <row r="58" spans="1:10" s="2" customFormat="1" ht="30" customHeight="1">
      <c r="A58" s="9" t="s">
        <v>140</v>
      </c>
      <c r="B58" s="10" t="s">
        <v>141</v>
      </c>
      <c r="C58" s="10" t="s">
        <v>22</v>
      </c>
      <c r="D58" s="11" t="s">
        <v>132</v>
      </c>
      <c r="E58" s="11" t="s">
        <v>133</v>
      </c>
      <c r="F58" s="9">
        <v>103.04</v>
      </c>
      <c r="G58" s="12">
        <v>73.78</v>
      </c>
      <c r="H58" s="13">
        <f t="shared" si="0"/>
        <v>64.876000000000005</v>
      </c>
      <c r="I58" s="9">
        <v>5</v>
      </c>
      <c r="J58" s="16"/>
    </row>
    <row r="59" spans="1:10" s="2" customFormat="1" ht="30" customHeight="1">
      <c r="A59" s="9" t="s">
        <v>142</v>
      </c>
      <c r="B59" s="10" t="s">
        <v>143</v>
      </c>
      <c r="C59" s="10" t="s">
        <v>12</v>
      </c>
      <c r="D59" s="11" t="s">
        <v>132</v>
      </c>
      <c r="E59" s="11" t="s">
        <v>144</v>
      </c>
      <c r="F59" s="9">
        <v>129.72999999999999</v>
      </c>
      <c r="G59" s="12">
        <v>84.72</v>
      </c>
      <c r="H59" s="13">
        <f t="shared" si="0"/>
        <v>76.778000000000006</v>
      </c>
      <c r="I59" s="9">
        <v>1</v>
      </c>
      <c r="J59" s="15" t="s">
        <v>15</v>
      </c>
    </row>
    <row r="60" spans="1:10" s="2" customFormat="1" ht="30" customHeight="1">
      <c r="A60" s="9" t="s">
        <v>145</v>
      </c>
      <c r="B60" s="10" t="s">
        <v>146</v>
      </c>
      <c r="C60" s="10" t="s">
        <v>12</v>
      </c>
      <c r="D60" s="11" t="s">
        <v>132</v>
      </c>
      <c r="E60" s="11" t="s">
        <v>144</v>
      </c>
      <c r="F60" s="9">
        <v>131.88</v>
      </c>
      <c r="G60" s="12">
        <v>83.62</v>
      </c>
      <c r="H60" s="13">
        <f t="shared" si="0"/>
        <v>76.548000000000002</v>
      </c>
      <c r="I60" s="9">
        <v>2</v>
      </c>
      <c r="J60" s="15" t="s">
        <v>15</v>
      </c>
    </row>
    <row r="61" spans="1:10" s="2" customFormat="1" ht="30" customHeight="1">
      <c r="A61" s="9" t="s">
        <v>147</v>
      </c>
      <c r="B61" s="10" t="s">
        <v>148</v>
      </c>
      <c r="C61" s="10" t="s">
        <v>12</v>
      </c>
      <c r="D61" s="11" t="s">
        <v>132</v>
      </c>
      <c r="E61" s="11" t="s">
        <v>144</v>
      </c>
      <c r="F61" s="9">
        <v>137.04</v>
      </c>
      <c r="G61" s="12">
        <v>80.400000000000006</v>
      </c>
      <c r="H61" s="13">
        <f t="shared" si="0"/>
        <v>75.647999999999996</v>
      </c>
      <c r="I61" s="9">
        <v>3</v>
      </c>
      <c r="J61" s="15" t="s">
        <v>15</v>
      </c>
    </row>
    <row r="62" spans="1:10" s="2" customFormat="1" ht="30" customHeight="1">
      <c r="A62" s="9" t="s">
        <v>149</v>
      </c>
      <c r="B62" s="10" t="s">
        <v>150</v>
      </c>
      <c r="C62" s="10" t="s">
        <v>12</v>
      </c>
      <c r="D62" s="11" t="s">
        <v>132</v>
      </c>
      <c r="E62" s="11" t="s">
        <v>144</v>
      </c>
      <c r="F62" s="9">
        <v>127.31</v>
      </c>
      <c r="G62" s="12">
        <v>81.02</v>
      </c>
      <c r="H62" s="13">
        <f t="shared" si="0"/>
        <v>74.073999999999998</v>
      </c>
      <c r="I62" s="9">
        <v>4</v>
      </c>
      <c r="J62" s="16"/>
    </row>
    <row r="63" spans="1:10" s="2" customFormat="1" ht="30" customHeight="1">
      <c r="A63" s="9" t="s">
        <v>151</v>
      </c>
      <c r="B63" s="10" t="s">
        <v>152</v>
      </c>
      <c r="C63" s="10" t="s">
        <v>12</v>
      </c>
      <c r="D63" s="11" t="s">
        <v>132</v>
      </c>
      <c r="E63" s="11" t="s">
        <v>144</v>
      </c>
      <c r="F63" s="9">
        <v>127.27</v>
      </c>
      <c r="G63" s="12">
        <v>80.8</v>
      </c>
      <c r="H63" s="13">
        <f t="shared" si="0"/>
        <v>73.933999999999997</v>
      </c>
      <c r="I63" s="9">
        <v>5</v>
      </c>
      <c r="J63" s="16"/>
    </row>
    <row r="64" spans="1:10" s="2" customFormat="1" ht="30" customHeight="1">
      <c r="A64" s="9" t="s">
        <v>153</v>
      </c>
      <c r="B64" s="10" t="s">
        <v>154</v>
      </c>
      <c r="C64" s="10" t="s">
        <v>12</v>
      </c>
      <c r="D64" s="11" t="s">
        <v>132</v>
      </c>
      <c r="E64" s="11" t="s">
        <v>144</v>
      </c>
      <c r="F64" s="9">
        <v>129.69</v>
      </c>
      <c r="G64" s="12">
        <v>78.56</v>
      </c>
      <c r="H64" s="13">
        <f t="shared" si="0"/>
        <v>73.073999999999998</v>
      </c>
      <c r="I64" s="9">
        <v>6</v>
      </c>
      <c r="J64" s="16"/>
    </row>
    <row r="65" spans="1:10" s="2" customFormat="1" ht="30" customHeight="1">
      <c r="A65" s="9" t="s">
        <v>155</v>
      </c>
      <c r="B65" s="10" t="s">
        <v>156</v>
      </c>
      <c r="C65" s="10" t="s">
        <v>22</v>
      </c>
      <c r="D65" s="11" t="s">
        <v>157</v>
      </c>
      <c r="E65" s="11" t="s">
        <v>158</v>
      </c>
      <c r="F65" s="9">
        <v>63.4</v>
      </c>
      <c r="G65" s="12">
        <v>81</v>
      </c>
      <c r="H65" s="13">
        <f t="shared" ref="H65:H91" si="1">F65*40%+G65*60%</f>
        <v>73.959999999999994</v>
      </c>
      <c r="I65" s="9">
        <v>1</v>
      </c>
      <c r="J65" s="15" t="s">
        <v>15</v>
      </c>
    </row>
    <row r="66" spans="1:10" s="2" customFormat="1" ht="30" customHeight="1">
      <c r="A66" s="9" t="s">
        <v>159</v>
      </c>
      <c r="B66" s="10" t="s">
        <v>160</v>
      </c>
      <c r="C66" s="10" t="s">
        <v>22</v>
      </c>
      <c r="D66" s="11" t="s">
        <v>157</v>
      </c>
      <c r="E66" s="11" t="s">
        <v>158</v>
      </c>
      <c r="F66" s="9">
        <v>62.19</v>
      </c>
      <c r="G66" s="12">
        <v>78.239999999999995</v>
      </c>
      <c r="H66" s="13">
        <f t="shared" si="1"/>
        <v>71.819999999999993</v>
      </c>
      <c r="I66" s="9">
        <v>2</v>
      </c>
      <c r="J66" s="15" t="s">
        <v>15</v>
      </c>
    </row>
    <row r="67" spans="1:10" s="2" customFormat="1" ht="30" customHeight="1">
      <c r="A67" s="9" t="s">
        <v>161</v>
      </c>
      <c r="B67" s="10" t="s">
        <v>162</v>
      </c>
      <c r="C67" s="10" t="s">
        <v>22</v>
      </c>
      <c r="D67" s="11" t="s">
        <v>157</v>
      </c>
      <c r="E67" s="11" t="s">
        <v>158</v>
      </c>
      <c r="F67" s="9">
        <v>61.69</v>
      </c>
      <c r="G67" s="12">
        <v>78.099999999999994</v>
      </c>
      <c r="H67" s="13">
        <f t="shared" si="1"/>
        <v>71.536000000000001</v>
      </c>
      <c r="I67" s="9">
        <v>3</v>
      </c>
      <c r="J67" s="16"/>
    </row>
    <row r="68" spans="1:10" s="2" customFormat="1" ht="30" customHeight="1">
      <c r="A68" s="9" t="s">
        <v>163</v>
      </c>
      <c r="B68" s="10" t="s">
        <v>164</v>
      </c>
      <c r="C68" s="10" t="s">
        <v>22</v>
      </c>
      <c r="D68" s="11" t="s">
        <v>157</v>
      </c>
      <c r="E68" s="11" t="s">
        <v>158</v>
      </c>
      <c r="F68" s="9">
        <v>62.06</v>
      </c>
      <c r="G68" s="12">
        <v>74.06</v>
      </c>
      <c r="H68" s="13">
        <f t="shared" si="1"/>
        <v>69.260000000000005</v>
      </c>
      <c r="I68" s="9">
        <v>4</v>
      </c>
      <c r="J68" s="16"/>
    </row>
    <row r="69" spans="1:10" s="2" customFormat="1" ht="30" customHeight="1">
      <c r="A69" s="9" t="s">
        <v>165</v>
      </c>
      <c r="B69" s="10" t="s">
        <v>166</v>
      </c>
      <c r="C69" s="10" t="s">
        <v>22</v>
      </c>
      <c r="D69" s="11" t="s">
        <v>157</v>
      </c>
      <c r="E69" s="11" t="s">
        <v>158</v>
      </c>
      <c r="F69" s="9">
        <v>62.87</v>
      </c>
      <c r="G69" s="12">
        <v>71.5</v>
      </c>
      <c r="H69" s="13">
        <f t="shared" si="1"/>
        <v>68.048000000000002</v>
      </c>
      <c r="I69" s="9">
        <v>5</v>
      </c>
      <c r="J69" s="16"/>
    </row>
    <row r="70" spans="1:10" s="2" customFormat="1" ht="30" customHeight="1">
      <c r="A70" s="9" t="s">
        <v>167</v>
      </c>
      <c r="B70" s="10" t="s">
        <v>168</v>
      </c>
      <c r="C70" s="10" t="s">
        <v>12</v>
      </c>
      <c r="D70" s="11" t="s">
        <v>157</v>
      </c>
      <c r="E70" s="11" t="s">
        <v>169</v>
      </c>
      <c r="F70" s="9">
        <v>61.42</v>
      </c>
      <c r="G70" s="12">
        <v>82.66</v>
      </c>
      <c r="H70" s="13">
        <f t="shared" si="1"/>
        <v>74.164000000000001</v>
      </c>
      <c r="I70" s="9">
        <v>1</v>
      </c>
      <c r="J70" s="15" t="s">
        <v>15</v>
      </c>
    </row>
    <row r="71" spans="1:10" s="2" customFormat="1" ht="30" customHeight="1">
      <c r="A71" s="9" t="s">
        <v>170</v>
      </c>
      <c r="B71" s="10" t="s">
        <v>171</v>
      </c>
      <c r="C71" s="10" t="s">
        <v>12</v>
      </c>
      <c r="D71" s="11" t="s">
        <v>157</v>
      </c>
      <c r="E71" s="11" t="s">
        <v>169</v>
      </c>
      <c r="F71" s="9">
        <v>61.61</v>
      </c>
      <c r="G71" s="12">
        <v>81.7</v>
      </c>
      <c r="H71" s="13">
        <f t="shared" si="1"/>
        <v>73.664000000000001</v>
      </c>
      <c r="I71" s="9">
        <v>2</v>
      </c>
      <c r="J71" s="15" t="s">
        <v>15</v>
      </c>
    </row>
    <row r="72" spans="1:10" s="2" customFormat="1" ht="30" customHeight="1">
      <c r="A72" s="9" t="s">
        <v>172</v>
      </c>
      <c r="B72" s="10" t="s">
        <v>173</v>
      </c>
      <c r="C72" s="10" t="s">
        <v>12</v>
      </c>
      <c r="D72" s="11" t="s">
        <v>157</v>
      </c>
      <c r="E72" s="11" t="s">
        <v>169</v>
      </c>
      <c r="F72" s="9">
        <v>62.12</v>
      </c>
      <c r="G72" s="12">
        <v>75.739999999999995</v>
      </c>
      <c r="H72" s="13">
        <f t="shared" si="1"/>
        <v>70.292000000000002</v>
      </c>
      <c r="I72" s="9">
        <v>3</v>
      </c>
      <c r="J72" s="16"/>
    </row>
    <row r="73" spans="1:10" s="2" customFormat="1" ht="30" customHeight="1">
      <c r="A73" s="9" t="s">
        <v>174</v>
      </c>
      <c r="B73" s="10" t="s">
        <v>175</v>
      </c>
      <c r="C73" s="10" t="s">
        <v>12</v>
      </c>
      <c r="D73" s="11" t="s">
        <v>157</v>
      </c>
      <c r="E73" s="11" t="s">
        <v>169</v>
      </c>
      <c r="F73" s="9">
        <v>59.37</v>
      </c>
      <c r="G73" s="12">
        <v>75.7</v>
      </c>
      <c r="H73" s="13">
        <f t="shared" si="1"/>
        <v>69.168000000000006</v>
      </c>
      <c r="I73" s="9">
        <v>4</v>
      </c>
      <c r="J73" s="16"/>
    </row>
    <row r="74" spans="1:10" s="2" customFormat="1" ht="30" customHeight="1">
      <c r="A74" s="9" t="s">
        <v>176</v>
      </c>
      <c r="B74" s="10" t="s">
        <v>177</v>
      </c>
      <c r="C74" s="10" t="s">
        <v>12</v>
      </c>
      <c r="D74" s="11" t="s">
        <v>157</v>
      </c>
      <c r="E74" s="11" t="s">
        <v>169</v>
      </c>
      <c r="F74" s="9">
        <v>60.6</v>
      </c>
      <c r="G74" s="12">
        <v>71.2</v>
      </c>
      <c r="H74" s="13">
        <f t="shared" si="1"/>
        <v>66.959999999999994</v>
      </c>
      <c r="I74" s="9">
        <v>5</v>
      </c>
      <c r="J74" s="16"/>
    </row>
    <row r="75" spans="1:10" s="2" customFormat="1" ht="30" customHeight="1">
      <c r="A75" s="9" t="s">
        <v>178</v>
      </c>
      <c r="B75" s="10" t="s">
        <v>179</v>
      </c>
      <c r="C75" s="10" t="s">
        <v>12</v>
      </c>
      <c r="D75" s="11" t="s">
        <v>157</v>
      </c>
      <c r="E75" s="11" t="s">
        <v>169</v>
      </c>
      <c r="F75" s="9">
        <v>60.02</v>
      </c>
      <c r="G75" s="12">
        <v>71.400000000000006</v>
      </c>
      <c r="H75" s="13">
        <f t="shared" si="1"/>
        <v>66.847999999999999</v>
      </c>
      <c r="I75" s="9">
        <v>6</v>
      </c>
      <c r="J75" s="16"/>
    </row>
    <row r="76" spans="1:10" s="2" customFormat="1" ht="30" customHeight="1">
      <c r="A76" s="9" t="s">
        <v>180</v>
      </c>
      <c r="B76" s="10" t="s">
        <v>181</v>
      </c>
      <c r="C76" s="10" t="s">
        <v>22</v>
      </c>
      <c r="D76" s="11" t="s">
        <v>157</v>
      </c>
      <c r="E76" s="11" t="s">
        <v>182</v>
      </c>
      <c r="F76" s="9">
        <v>59.55</v>
      </c>
      <c r="G76" s="12">
        <v>78.94</v>
      </c>
      <c r="H76" s="13">
        <f t="shared" si="1"/>
        <v>71.183999999999997</v>
      </c>
      <c r="I76" s="9">
        <v>1</v>
      </c>
      <c r="J76" s="15" t="s">
        <v>15</v>
      </c>
    </row>
    <row r="77" spans="1:10" s="2" customFormat="1" ht="30" customHeight="1">
      <c r="A77" s="9" t="s">
        <v>183</v>
      </c>
      <c r="B77" s="10" t="s">
        <v>184</v>
      </c>
      <c r="C77" s="10" t="s">
        <v>22</v>
      </c>
      <c r="D77" s="11" t="s">
        <v>157</v>
      </c>
      <c r="E77" s="11" t="s">
        <v>182</v>
      </c>
      <c r="F77" s="9">
        <v>59.56</v>
      </c>
      <c r="G77" s="12">
        <v>77.959999999999994</v>
      </c>
      <c r="H77" s="13">
        <f t="shared" si="1"/>
        <v>70.599999999999994</v>
      </c>
      <c r="I77" s="9">
        <v>2</v>
      </c>
      <c r="J77" s="16"/>
    </row>
    <row r="78" spans="1:10" s="2" customFormat="1" ht="30" customHeight="1">
      <c r="A78" s="9" t="s">
        <v>185</v>
      </c>
      <c r="B78" s="10" t="s">
        <v>186</v>
      </c>
      <c r="C78" s="10" t="s">
        <v>22</v>
      </c>
      <c r="D78" s="11" t="s">
        <v>157</v>
      </c>
      <c r="E78" s="11" t="s">
        <v>187</v>
      </c>
      <c r="F78" s="9">
        <v>57.89</v>
      </c>
      <c r="G78" s="12">
        <v>80.34</v>
      </c>
      <c r="H78" s="13">
        <f t="shared" si="1"/>
        <v>71.36</v>
      </c>
      <c r="I78" s="9">
        <v>1</v>
      </c>
      <c r="J78" s="15" t="s">
        <v>15</v>
      </c>
    </row>
    <row r="79" spans="1:10" s="2" customFormat="1" ht="30" customHeight="1">
      <c r="A79" s="9" t="s">
        <v>188</v>
      </c>
      <c r="B79" s="10" t="s">
        <v>189</v>
      </c>
      <c r="C79" s="10" t="s">
        <v>22</v>
      </c>
      <c r="D79" s="11" t="s">
        <v>157</v>
      </c>
      <c r="E79" s="11" t="s">
        <v>187</v>
      </c>
      <c r="F79" s="9">
        <v>58.81</v>
      </c>
      <c r="G79" s="12">
        <v>79.5</v>
      </c>
      <c r="H79" s="13">
        <f t="shared" si="1"/>
        <v>71.224000000000004</v>
      </c>
      <c r="I79" s="9">
        <v>2</v>
      </c>
      <c r="J79" s="16"/>
    </row>
    <row r="80" spans="1:10" s="2" customFormat="1" ht="30" customHeight="1">
      <c r="A80" s="9" t="s">
        <v>190</v>
      </c>
      <c r="B80" s="10" t="s">
        <v>191</v>
      </c>
      <c r="C80" s="10" t="s">
        <v>22</v>
      </c>
      <c r="D80" s="11" t="s">
        <v>157</v>
      </c>
      <c r="E80" s="11" t="s">
        <v>192</v>
      </c>
      <c r="F80" s="9">
        <v>65.34</v>
      </c>
      <c r="G80" s="12">
        <v>79</v>
      </c>
      <c r="H80" s="13">
        <f t="shared" si="1"/>
        <v>73.536000000000001</v>
      </c>
      <c r="I80" s="9">
        <v>1</v>
      </c>
      <c r="J80" s="15" t="s">
        <v>15</v>
      </c>
    </row>
    <row r="81" spans="1:10" s="2" customFormat="1" ht="30" customHeight="1">
      <c r="A81" s="9" t="s">
        <v>193</v>
      </c>
      <c r="B81" s="10" t="s">
        <v>194</v>
      </c>
      <c r="C81" s="10" t="s">
        <v>22</v>
      </c>
      <c r="D81" s="11" t="s">
        <v>157</v>
      </c>
      <c r="E81" s="11" t="s">
        <v>192</v>
      </c>
      <c r="F81" s="9">
        <v>63.81</v>
      </c>
      <c r="G81" s="12">
        <v>79.84</v>
      </c>
      <c r="H81" s="13">
        <f t="shared" si="1"/>
        <v>73.427999999999997</v>
      </c>
      <c r="I81" s="9">
        <v>2</v>
      </c>
      <c r="J81" s="15" t="s">
        <v>15</v>
      </c>
    </row>
    <row r="82" spans="1:10" s="2" customFormat="1" ht="30" customHeight="1">
      <c r="A82" s="9" t="s">
        <v>195</v>
      </c>
      <c r="B82" s="10" t="s">
        <v>196</v>
      </c>
      <c r="C82" s="10" t="s">
        <v>22</v>
      </c>
      <c r="D82" s="11" t="s">
        <v>157</v>
      </c>
      <c r="E82" s="11" t="s">
        <v>192</v>
      </c>
      <c r="F82" s="9">
        <v>65.239999999999995</v>
      </c>
      <c r="G82" s="12">
        <v>77.36</v>
      </c>
      <c r="H82" s="13">
        <f t="shared" si="1"/>
        <v>72.512</v>
      </c>
      <c r="I82" s="9">
        <v>3</v>
      </c>
      <c r="J82" s="16"/>
    </row>
    <row r="83" spans="1:10" s="2" customFormat="1" ht="30" customHeight="1">
      <c r="A83" s="9" t="s">
        <v>197</v>
      </c>
      <c r="B83" s="10" t="s">
        <v>198</v>
      </c>
      <c r="C83" s="10" t="s">
        <v>22</v>
      </c>
      <c r="D83" s="11" t="s">
        <v>157</v>
      </c>
      <c r="E83" s="11" t="s">
        <v>192</v>
      </c>
      <c r="F83" s="9">
        <v>66.430000000000007</v>
      </c>
      <c r="G83" s="12">
        <v>76.44</v>
      </c>
      <c r="H83" s="13">
        <f t="shared" si="1"/>
        <v>72.436000000000007</v>
      </c>
      <c r="I83" s="9">
        <v>4</v>
      </c>
      <c r="J83" s="16"/>
    </row>
    <row r="84" spans="1:10" s="2" customFormat="1" ht="30" customHeight="1">
      <c r="A84" s="9" t="s">
        <v>199</v>
      </c>
      <c r="B84" s="10" t="s">
        <v>200</v>
      </c>
      <c r="C84" s="10" t="s">
        <v>22</v>
      </c>
      <c r="D84" s="11" t="s">
        <v>157</v>
      </c>
      <c r="E84" s="11" t="s">
        <v>192</v>
      </c>
      <c r="F84" s="9">
        <v>58.68</v>
      </c>
      <c r="G84" s="12">
        <v>73.36</v>
      </c>
      <c r="H84" s="13">
        <f t="shared" si="1"/>
        <v>67.488</v>
      </c>
      <c r="I84" s="9">
        <v>5</v>
      </c>
      <c r="J84" s="16"/>
    </row>
    <row r="85" spans="1:10" s="2" customFormat="1" ht="30" customHeight="1">
      <c r="A85" s="9" t="s">
        <v>201</v>
      </c>
      <c r="B85" s="10" t="s">
        <v>202</v>
      </c>
      <c r="C85" s="10" t="s">
        <v>22</v>
      </c>
      <c r="D85" s="11" t="s">
        <v>157</v>
      </c>
      <c r="E85" s="11" t="s">
        <v>192</v>
      </c>
      <c r="F85" s="9">
        <v>58.78</v>
      </c>
      <c r="G85" s="12">
        <v>72.760000000000005</v>
      </c>
      <c r="H85" s="13">
        <f t="shared" si="1"/>
        <v>67.168000000000006</v>
      </c>
      <c r="I85" s="9">
        <v>6</v>
      </c>
      <c r="J85" s="16"/>
    </row>
    <row r="86" spans="1:10" s="2" customFormat="1" ht="30" customHeight="1">
      <c r="A86" s="9" t="s">
        <v>203</v>
      </c>
      <c r="B86" s="10" t="s">
        <v>204</v>
      </c>
      <c r="C86" s="10" t="s">
        <v>22</v>
      </c>
      <c r="D86" s="11" t="s">
        <v>157</v>
      </c>
      <c r="E86" s="11" t="s">
        <v>205</v>
      </c>
      <c r="F86" s="9">
        <v>65.84</v>
      </c>
      <c r="G86" s="12">
        <v>78</v>
      </c>
      <c r="H86" s="13">
        <f t="shared" si="1"/>
        <v>73.135999999999996</v>
      </c>
      <c r="I86" s="9">
        <v>1</v>
      </c>
      <c r="J86" s="15" t="s">
        <v>15</v>
      </c>
    </row>
    <row r="87" spans="1:10" s="2" customFormat="1" ht="30" customHeight="1">
      <c r="A87" s="9" t="s">
        <v>206</v>
      </c>
      <c r="B87" s="10" t="s">
        <v>207</v>
      </c>
      <c r="C87" s="10" t="s">
        <v>22</v>
      </c>
      <c r="D87" s="11" t="s">
        <v>157</v>
      </c>
      <c r="E87" s="11" t="s">
        <v>205</v>
      </c>
      <c r="F87" s="9">
        <v>63.83</v>
      </c>
      <c r="G87" s="12">
        <v>78.599999999999994</v>
      </c>
      <c r="H87" s="13">
        <f t="shared" si="1"/>
        <v>72.691999999999993</v>
      </c>
      <c r="I87" s="9">
        <v>2</v>
      </c>
      <c r="J87" s="15" t="s">
        <v>15</v>
      </c>
    </row>
    <row r="88" spans="1:10" s="2" customFormat="1" ht="30" customHeight="1">
      <c r="A88" s="9" t="s">
        <v>208</v>
      </c>
      <c r="B88" s="10" t="s">
        <v>209</v>
      </c>
      <c r="C88" s="10" t="s">
        <v>22</v>
      </c>
      <c r="D88" s="11" t="s">
        <v>157</v>
      </c>
      <c r="E88" s="11" t="s">
        <v>205</v>
      </c>
      <c r="F88" s="9">
        <v>64.13</v>
      </c>
      <c r="G88" s="12">
        <v>78.06</v>
      </c>
      <c r="H88" s="13">
        <f t="shared" si="1"/>
        <v>72.488</v>
      </c>
      <c r="I88" s="9">
        <v>3</v>
      </c>
      <c r="J88" s="15" t="s">
        <v>15</v>
      </c>
    </row>
    <row r="89" spans="1:10" s="2" customFormat="1" ht="30" customHeight="1">
      <c r="A89" s="9" t="s">
        <v>210</v>
      </c>
      <c r="B89" s="10" t="s">
        <v>211</v>
      </c>
      <c r="C89" s="10" t="s">
        <v>22</v>
      </c>
      <c r="D89" s="11" t="s">
        <v>157</v>
      </c>
      <c r="E89" s="11" t="s">
        <v>205</v>
      </c>
      <c r="F89" s="9">
        <v>60.64</v>
      </c>
      <c r="G89" s="12">
        <v>76</v>
      </c>
      <c r="H89" s="13">
        <f t="shared" si="1"/>
        <v>69.855999999999995</v>
      </c>
      <c r="I89" s="9">
        <v>4</v>
      </c>
      <c r="J89" s="16"/>
    </row>
    <row r="90" spans="1:10" s="2" customFormat="1" ht="30" customHeight="1">
      <c r="A90" s="9" t="s">
        <v>212</v>
      </c>
      <c r="B90" s="10" t="s">
        <v>213</v>
      </c>
      <c r="C90" s="10" t="s">
        <v>22</v>
      </c>
      <c r="D90" s="11" t="s">
        <v>157</v>
      </c>
      <c r="E90" s="11" t="s">
        <v>205</v>
      </c>
      <c r="F90" s="9">
        <v>60.36</v>
      </c>
      <c r="G90" s="12">
        <v>74.900000000000006</v>
      </c>
      <c r="H90" s="13">
        <f t="shared" si="1"/>
        <v>69.084000000000003</v>
      </c>
      <c r="I90" s="9">
        <v>5</v>
      </c>
      <c r="J90" s="16"/>
    </row>
    <row r="91" spans="1:10" s="2" customFormat="1" ht="30" customHeight="1">
      <c r="A91" s="9" t="s">
        <v>214</v>
      </c>
      <c r="B91" s="10" t="s">
        <v>215</v>
      </c>
      <c r="C91" s="10" t="s">
        <v>22</v>
      </c>
      <c r="D91" s="11" t="s">
        <v>157</v>
      </c>
      <c r="E91" s="11" t="s">
        <v>205</v>
      </c>
      <c r="F91" s="9">
        <v>60.62</v>
      </c>
      <c r="G91" s="12">
        <v>65.84</v>
      </c>
      <c r="H91" s="13">
        <f t="shared" si="1"/>
        <v>63.752000000000002</v>
      </c>
      <c r="I91" s="9">
        <v>6</v>
      </c>
      <c r="J91" s="16"/>
    </row>
    <row r="92" spans="1:10" s="2" customFormat="1" ht="30" customHeight="1">
      <c r="A92" s="9" t="s">
        <v>216</v>
      </c>
      <c r="B92" s="10" t="s">
        <v>217</v>
      </c>
      <c r="C92" s="10" t="s">
        <v>12</v>
      </c>
      <c r="D92" s="11" t="s">
        <v>218</v>
      </c>
      <c r="E92" s="11" t="s">
        <v>219</v>
      </c>
      <c r="F92" s="9">
        <v>136.08000000000001</v>
      </c>
      <c r="G92" s="12">
        <v>80.400000000000006</v>
      </c>
      <c r="H92" s="13">
        <f t="shared" ref="H92:H128" si="2">F92/2*40%+G92*60%</f>
        <v>75.456000000000003</v>
      </c>
      <c r="I92" s="9">
        <v>1</v>
      </c>
      <c r="J92" s="15" t="s">
        <v>15</v>
      </c>
    </row>
    <row r="93" spans="1:10" s="2" customFormat="1" ht="30" customHeight="1">
      <c r="A93" s="9" t="s">
        <v>220</v>
      </c>
      <c r="B93" s="10" t="s">
        <v>221</v>
      </c>
      <c r="C93" s="10" t="s">
        <v>22</v>
      </c>
      <c r="D93" s="11" t="s">
        <v>218</v>
      </c>
      <c r="E93" s="11" t="s">
        <v>219</v>
      </c>
      <c r="F93" s="9">
        <v>136.58000000000001</v>
      </c>
      <c r="G93" s="12">
        <v>79.22</v>
      </c>
      <c r="H93" s="13">
        <f t="shared" si="2"/>
        <v>74.847999999999999</v>
      </c>
      <c r="I93" s="9">
        <v>2</v>
      </c>
      <c r="J93" s="16"/>
    </row>
    <row r="94" spans="1:10" s="2" customFormat="1" ht="30" customHeight="1">
      <c r="A94" s="9" t="s">
        <v>222</v>
      </c>
      <c r="B94" s="10" t="s">
        <v>223</v>
      </c>
      <c r="C94" s="10" t="s">
        <v>12</v>
      </c>
      <c r="D94" s="11" t="s">
        <v>218</v>
      </c>
      <c r="E94" s="11" t="s">
        <v>219</v>
      </c>
      <c r="F94" s="9">
        <v>134.54</v>
      </c>
      <c r="G94" s="12">
        <v>78</v>
      </c>
      <c r="H94" s="13">
        <f t="shared" si="2"/>
        <v>73.707999999999998</v>
      </c>
      <c r="I94" s="9">
        <v>3</v>
      </c>
      <c r="J94" s="16"/>
    </row>
    <row r="95" spans="1:10" s="2" customFormat="1" ht="30" customHeight="1">
      <c r="A95" s="9" t="s">
        <v>224</v>
      </c>
      <c r="B95" s="10" t="s">
        <v>225</v>
      </c>
      <c r="C95" s="10" t="s">
        <v>12</v>
      </c>
      <c r="D95" s="11" t="s">
        <v>226</v>
      </c>
      <c r="E95" s="11" t="s">
        <v>227</v>
      </c>
      <c r="F95" s="9">
        <v>134.27000000000001</v>
      </c>
      <c r="G95" s="12">
        <v>86.94</v>
      </c>
      <c r="H95" s="13">
        <f t="shared" si="2"/>
        <v>79.018000000000001</v>
      </c>
      <c r="I95" s="9">
        <v>1</v>
      </c>
      <c r="J95" s="15" t="s">
        <v>15</v>
      </c>
    </row>
    <row r="96" spans="1:10" s="2" customFormat="1" ht="30" customHeight="1">
      <c r="A96" s="9" t="s">
        <v>228</v>
      </c>
      <c r="B96" s="10" t="s">
        <v>229</v>
      </c>
      <c r="C96" s="10" t="s">
        <v>12</v>
      </c>
      <c r="D96" s="11" t="s">
        <v>226</v>
      </c>
      <c r="E96" s="11" t="s">
        <v>227</v>
      </c>
      <c r="F96" s="9">
        <v>128.41999999999999</v>
      </c>
      <c r="G96" s="12">
        <v>82.44</v>
      </c>
      <c r="H96" s="13">
        <f t="shared" si="2"/>
        <v>75.147999999999996</v>
      </c>
      <c r="I96" s="9">
        <v>2</v>
      </c>
      <c r="J96" s="16"/>
    </row>
    <row r="97" spans="1:10" s="2" customFormat="1" ht="30" customHeight="1">
      <c r="A97" s="9" t="s">
        <v>230</v>
      </c>
      <c r="B97" s="10" t="s">
        <v>231</v>
      </c>
      <c r="C97" s="10" t="s">
        <v>12</v>
      </c>
      <c r="D97" s="11" t="s">
        <v>226</v>
      </c>
      <c r="E97" s="11" t="s">
        <v>227</v>
      </c>
      <c r="F97" s="9">
        <v>129.62</v>
      </c>
      <c r="G97" s="12">
        <v>80.7</v>
      </c>
      <c r="H97" s="13">
        <f t="shared" si="2"/>
        <v>74.343999999999994</v>
      </c>
      <c r="I97" s="9">
        <v>3</v>
      </c>
      <c r="J97" s="16"/>
    </row>
    <row r="98" spans="1:10" s="2" customFormat="1" ht="30" customHeight="1">
      <c r="A98" s="9" t="s">
        <v>232</v>
      </c>
      <c r="B98" s="10" t="s">
        <v>233</v>
      </c>
      <c r="C98" s="10" t="s">
        <v>22</v>
      </c>
      <c r="D98" s="11" t="s">
        <v>226</v>
      </c>
      <c r="E98" s="11" t="s">
        <v>234</v>
      </c>
      <c r="F98" s="9">
        <v>136.72999999999999</v>
      </c>
      <c r="G98" s="12">
        <v>86.8</v>
      </c>
      <c r="H98" s="13">
        <f t="shared" si="2"/>
        <v>79.426000000000002</v>
      </c>
      <c r="I98" s="9" t="s">
        <v>25</v>
      </c>
      <c r="J98" s="15" t="s">
        <v>15</v>
      </c>
    </row>
    <row r="99" spans="1:10" s="2" customFormat="1" ht="30" customHeight="1">
      <c r="A99" s="9" t="s">
        <v>235</v>
      </c>
      <c r="B99" s="10" t="s">
        <v>236</v>
      </c>
      <c r="C99" s="10" t="s">
        <v>12</v>
      </c>
      <c r="D99" s="11" t="s">
        <v>226</v>
      </c>
      <c r="E99" s="11" t="s">
        <v>234</v>
      </c>
      <c r="F99" s="9">
        <v>129.72999999999999</v>
      </c>
      <c r="G99" s="12">
        <v>77.319999999999993</v>
      </c>
      <c r="H99" s="13">
        <f t="shared" si="2"/>
        <v>72.337999999999994</v>
      </c>
      <c r="I99" s="9">
        <v>2</v>
      </c>
      <c r="J99" s="16"/>
    </row>
    <row r="100" spans="1:10" s="2" customFormat="1" ht="30" customHeight="1">
      <c r="A100" s="9" t="s">
        <v>237</v>
      </c>
      <c r="B100" s="10" t="s">
        <v>238</v>
      </c>
      <c r="C100" s="10" t="s">
        <v>22</v>
      </c>
      <c r="D100" s="11" t="s">
        <v>226</v>
      </c>
      <c r="E100" s="11" t="s">
        <v>234</v>
      </c>
      <c r="F100" s="9">
        <v>128.88</v>
      </c>
      <c r="G100" s="12">
        <v>76.8</v>
      </c>
      <c r="H100" s="13">
        <f t="shared" si="2"/>
        <v>71.855999999999995</v>
      </c>
      <c r="I100" s="9">
        <v>3</v>
      </c>
      <c r="J100" s="16"/>
    </row>
    <row r="101" spans="1:10" s="2" customFormat="1" ht="30" customHeight="1">
      <c r="A101" s="9" t="s">
        <v>239</v>
      </c>
      <c r="B101" s="10" t="s">
        <v>240</v>
      </c>
      <c r="C101" s="10" t="s">
        <v>22</v>
      </c>
      <c r="D101" s="11" t="s">
        <v>241</v>
      </c>
      <c r="E101" s="11" t="s">
        <v>242</v>
      </c>
      <c r="F101" s="9">
        <v>122.5</v>
      </c>
      <c r="G101" s="12">
        <v>79.14</v>
      </c>
      <c r="H101" s="13">
        <f t="shared" si="2"/>
        <v>71.983999999999995</v>
      </c>
      <c r="I101" s="9">
        <v>1</v>
      </c>
      <c r="J101" s="15" t="s">
        <v>15</v>
      </c>
    </row>
    <row r="102" spans="1:10" s="2" customFormat="1" ht="30" customHeight="1">
      <c r="A102" s="9" t="s">
        <v>243</v>
      </c>
      <c r="B102" s="10" t="s">
        <v>244</v>
      </c>
      <c r="C102" s="10" t="s">
        <v>12</v>
      </c>
      <c r="D102" s="11" t="s">
        <v>241</v>
      </c>
      <c r="E102" s="11" t="s">
        <v>242</v>
      </c>
      <c r="F102" s="9">
        <v>119.5</v>
      </c>
      <c r="G102" s="12">
        <v>78.52</v>
      </c>
      <c r="H102" s="13">
        <f t="shared" si="2"/>
        <v>71.012</v>
      </c>
      <c r="I102" s="9">
        <v>2</v>
      </c>
      <c r="J102" s="16"/>
    </row>
    <row r="103" spans="1:10" s="2" customFormat="1" ht="30" customHeight="1">
      <c r="A103" s="9" t="s">
        <v>245</v>
      </c>
      <c r="B103" s="10" t="s">
        <v>246</v>
      </c>
      <c r="C103" s="10" t="s">
        <v>12</v>
      </c>
      <c r="D103" s="11" t="s">
        <v>241</v>
      </c>
      <c r="E103" s="11" t="s">
        <v>242</v>
      </c>
      <c r="F103" s="9">
        <v>118.77</v>
      </c>
      <c r="G103" s="12">
        <v>78.66</v>
      </c>
      <c r="H103" s="13">
        <f t="shared" si="2"/>
        <v>70.95</v>
      </c>
      <c r="I103" s="9">
        <v>3</v>
      </c>
      <c r="J103" s="16"/>
    </row>
    <row r="104" spans="1:10" s="2" customFormat="1" ht="30" customHeight="1">
      <c r="A104" s="9" t="s">
        <v>247</v>
      </c>
      <c r="B104" s="10" t="s">
        <v>248</v>
      </c>
      <c r="C104" s="10" t="s">
        <v>22</v>
      </c>
      <c r="D104" s="11" t="s">
        <v>241</v>
      </c>
      <c r="E104" s="11" t="s">
        <v>249</v>
      </c>
      <c r="F104" s="9">
        <v>128.54</v>
      </c>
      <c r="G104" s="12">
        <v>82.16</v>
      </c>
      <c r="H104" s="13">
        <f t="shared" si="2"/>
        <v>75.004000000000005</v>
      </c>
      <c r="I104" s="9">
        <v>1</v>
      </c>
      <c r="J104" s="15" t="s">
        <v>15</v>
      </c>
    </row>
    <row r="105" spans="1:10" s="2" customFormat="1" ht="30" customHeight="1">
      <c r="A105" s="9" t="s">
        <v>250</v>
      </c>
      <c r="B105" s="10" t="s">
        <v>251</v>
      </c>
      <c r="C105" s="10" t="s">
        <v>12</v>
      </c>
      <c r="D105" s="11" t="s">
        <v>241</v>
      </c>
      <c r="E105" s="11" t="s">
        <v>249</v>
      </c>
      <c r="F105" s="9">
        <v>129.85</v>
      </c>
      <c r="G105" s="12">
        <v>75</v>
      </c>
      <c r="H105" s="13">
        <f t="shared" si="2"/>
        <v>70.97</v>
      </c>
      <c r="I105" s="9">
        <v>2</v>
      </c>
      <c r="J105" s="16"/>
    </row>
    <row r="106" spans="1:10" s="2" customFormat="1" ht="30" customHeight="1">
      <c r="A106" s="9" t="s">
        <v>252</v>
      </c>
      <c r="B106" s="10" t="s">
        <v>253</v>
      </c>
      <c r="C106" s="10" t="s">
        <v>12</v>
      </c>
      <c r="D106" s="11" t="s">
        <v>241</v>
      </c>
      <c r="E106" s="11" t="s">
        <v>249</v>
      </c>
      <c r="F106" s="9">
        <v>128.91999999999999</v>
      </c>
      <c r="G106" s="12">
        <v>75.02</v>
      </c>
      <c r="H106" s="13">
        <f t="shared" si="2"/>
        <v>70.796000000000006</v>
      </c>
      <c r="I106" s="9">
        <v>3</v>
      </c>
      <c r="J106" s="16"/>
    </row>
    <row r="107" spans="1:10" s="2" customFormat="1" ht="30" customHeight="1">
      <c r="A107" s="9" t="s">
        <v>254</v>
      </c>
      <c r="B107" s="10" t="s">
        <v>255</v>
      </c>
      <c r="C107" s="10" t="s">
        <v>12</v>
      </c>
      <c r="D107" s="11" t="s">
        <v>256</v>
      </c>
      <c r="E107" s="11" t="s">
        <v>257</v>
      </c>
      <c r="F107" s="9">
        <v>134.19</v>
      </c>
      <c r="G107" s="12">
        <v>83.76</v>
      </c>
      <c r="H107" s="13">
        <f t="shared" si="2"/>
        <v>77.093999999999994</v>
      </c>
      <c r="I107" s="9">
        <v>1</v>
      </c>
      <c r="J107" s="15" t="s">
        <v>15</v>
      </c>
    </row>
    <row r="108" spans="1:10" s="2" customFormat="1" ht="30" customHeight="1">
      <c r="A108" s="9" t="s">
        <v>258</v>
      </c>
      <c r="B108" s="10" t="s">
        <v>259</v>
      </c>
      <c r="C108" s="10" t="s">
        <v>12</v>
      </c>
      <c r="D108" s="11" t="s">
        <v>256</v>
      </c>
      <c r="E108" s="11" t="s">
        <v>257</v>
      </c>
      <c r="F108" s="9">
        <v>134.08000000000001</v>
      </c>
      <c r="G108" s="12">
        <v>83.14</v>
      </c>
      <c r="H108" s="13">
        <f t="shared" si="2"/>
        <v>76.7</v>
      </c>
      <c r="I108" s="9">
        <v>2</v>
      </c>
      <c r="J108" s="15" t="s">
        <v>15</v>
      </c>
    </row>
    <row r="109" spans="1:10" s="2" customFormat="1" ht="30" customHeight="1">
      <c r="A109" s="9" t="s">
        <v>260</v>
      </c>
      <c r="B109" s="10" t="s">
        <v>261</v>
      </c>
      <c r="C109" s="10" t="s">
        <v>12</v>
      </c>
      <c r="D109" s="11" t="s">
        <v>256</v>
      </c>
      <c r="E109" s="11" t="s">
        <v>257</v>
      </c>
      <c r="F109" s="9">
        <v>133.72999999999999</v>
      </c>
      <c r="G109" s="12">
        <v>82.56</v>
      </c>
      <c r="H109" s="13">
        <f t="shared" si="2"/>
        <v>76.281999999999996</v>
      </c>
      <c r="I109" s="9">
        <v>3</v>
      </c>
      <c r="J109" s="15" t="s">
        <v>15</v>
      </c>
    </row>
    <row r="110" spans="1:10" s="2" customFormat="1" ht="30" customHeight="1">
      <c r="A110" s="9" t="s">
        <v>262</v>
      </c>
      <c r="B110" s="10" t="s">
        <v>263</v>
      </c>
      <c r="C110" s="10" t="s">
        <v>22</v>
      </c>
      <c r="D110" s="11" t="s">
        <v>256</v>
      </c>
      <c r="E110" s="11" t="s">
        <v>257</v>
      </c>
      <c r="F110" s="9">
        <v>133.91999999999999</v>
      </c>
      <c r="G110" s="12">
        <v>80.72</v>
      </c>
      <c r="H110" s="13">
        <f t="shared" si="2"/>
        <v>75.215999999999994</v>
      </c>
      <c r="I110" s="9">
        <v>4</v>
      </c>
      <c r="J110" s="15" t="s">
        <v>15</v>
      </c>
    </row>
    <row r="111" spans="1:10" s="2" customFormat="1" ht="30" customHeight="1">
      <c r="A111" s="9" t="s">
        <v>264</v>
      </c>
      <c r="B111" s="10" t="s">
        <v>265</v>
      </c>
      <c r="C111" s="10" t="s">
        <v>12</v>
      </c>
      <c r="D111" s="11" t="s">
        <v>256</v>
      </c>
      <c r="E111" s="11" t="s">
        <v>257</v>
      </c>
      <c r="F111" s="9">
        <v>133.22999999999999</v>
      </c>
      <c r="G111" s="12">
        <v>80.8</v>
      </c>
      <c r="H111" s="13">
        <f t="shared" si="2"/>
        <v>75.126000000000005</v>
      </c>
      <c r="I111" s="9">
        <v>5</v>
      </c>
      <c r="J111" s="15" t="s">
        <v>15</v>
      </c>
    </row>
    <row r="112" spans="1:10" s="2" customFormat="1" ht="30" customHeight="1">
      <c r="A112" s="9" t="s">
        <v>266</v>
      </c>
      <c r="B112" s="10" t="s">
        <v>267</v>
      </c>
      <c r="C112" s="10" t="s">
        <v>22</v>
      </c>
      <c r="D112" s="11" t="s">
        <v>256</v>
      </c>
      <c r="E112" s="11" t="s">
        <v>257</v>
      </c>
      <c r="F112" s="9">
        <v>137.62</v>
      </c>
      <c r="G112" s="12">
        <v>78.760000000000005</v>
      </c>
      <c r="H112" s="13">
        <f t="shared" si="2"/>
        <v>74.78</v>
      </c>
      <c r="I112" s="9">
        <v>6</v>
      </c>
      <c r="J112" s="16"/>
    </row>
    <row r="113" spans="1:10" s="2" customFormat="1" ht="30" customHeight="1">
      <c r="A113" s="9" t="s">
        <v>268</v>
      </c>
      <c r="B113" s="10" t="s">
        <v>269</v>
      </c>
      <c r="C113" s="10" t="s">
        <v>12</v>
      </c>
      <c r="D113" s="11" t="s">
        <v>256</v>
      </c>
      <c r="E113" s="11" t="s">
        <v>257</v>
      </c>
      <c r="F113" s="9">
        <v>134.46</v>
      </c>
      <c r="G113" s="12">
        <v>79.34</v>
      </c>
      <c r="H113" s="13">
        <f t="shared" si="2"/>
        <v>74.495999999999995</v>
      </c>
      <c r="I113" s="9">
        <v>7</v>
      </c>
      <c r="J113" s="16"/>
    </row>
    <row r="114" spans="1:10" s="2" customFormat="1" ht="30" customHeight="1">
      <c r="A114" s="9" t="s">
        <v>270</v>
      </c>
      <c r="B114" s="10" t="s">
        <v>271</v>
      </c>
      <c r="C114" s="10" t="s">
        <v>12</v>
      </c>
      <c r="D114" s="11" t="s">
        <v>256</v>
      </c>
      <c r="E114" s="11" t="s">
        <v>257</v>
      </c>
      <c r="F114" s="9">
        <v>133.5</v>
      </c>
      <c r="G114" s="12">
        <v>79.52</v>
      </c>
      <c r="H114" s="13">
        <f t="shared" si="2"/>
        <v>74.412000000000006</v>
      </c>
      <c r="I114" s="9">
        <v>8</v>
      </c>
      <c r="J114" s="16"/>
    </row>
    <row r="115" spans="1:10" s="2" customFormat="1" ht="30" customHeight="1">
      <c r="A115" s="9" t="s">
        <v>272</v>
      </c>
      <c r="B115" s="10" t="s">
        <v>273</v>
      </c>
      <c r="C115" s="10" t="s">
        <v>12</v>
      </c>
      <c r="D115" s="11" t="s">
        <v>256</v>
      </c>
      <c r="E115" s="11" t="s">
        <v>257</v>
      </c>
      <c r="F115" s="9">
        <v>135.5</v>
      </c>
      <c r="G115" s="12">
        <v>77.58</v>
      </c>
      <c r="H115" s="13">
        <f t="shared" si="2"/>
        <v>73.647999999999996</v>
      </c>
      <c r="I115" s="9">
        <v>9</v>
      </c>
      <c r="J115" s="16"/>
    </row>
    <row r="116" spans="1:10" s="2" customFormat="1" ht="30" customHeight="1">
      <c r="A116" s="9" t="s">
        <v>274</v>
      </c>
      <c r="B116" s="10" t="s">
        <v>275</v>
      </c>
      <c r="C116" s="10" t="s">
        <v>12</v>
      </c>
      <c r="D116" s="11" t="s">
        <v>256</v>
      </c>
      <c r="E116" s="11" t="s">
        <v>257</v>
      </c>
      <c r="F116" s="9">
        <v>137.62</v>
      </c>
      <c r="G116" s="12">
        <v>75.680000000000007</v>
      </c>
      <c r="H116" s="13">
        <f t="shared" si="2"/>
        <v>72.932000000000002</v>
      </c>
      <c r="I116" s="9">
        <v>10</v>
      </c>
      <c r="J116" s="16"/>
    </row>
    <row r="117" spans="1:10" s="2" customFormat="1" ht="30" customHeight="1">
      <c r="A117" s="9" t="s">
        <v>276</v>
      </c>
      <c r="B117" s="10" t="s">
        <v>277</v>
      </c>
      <c r="C117" s="10" t="s">
        <v>22</v>
      </c>
      <c r="D117" s="11" t="s">
        <v>256</v>
      </c>
      <c r="E117" s="11" t="s">
        <v>278</v>
      </c>
      <c r="F117" s="9">
        <v>135.65</v>
      </c>
      <c r="G117" s="12">
        <v>81.819999999999993</v>
      </c>
      <c r="H117" s="13">
        <f t="shared" si="2"/>
        <v>76.221999999999994</v>
      </c>
      <c r="I117" s="9">
        <v>1</v>
      </c>
      <c r="J117" s="15" t="s">
        <v>15</v>
      </c>
    </row>
    <row r="118" spans="1:10" s="2" customFormat="1" ht="30" customHeight="1">
      <c r="A118" s="9" t="s">
        <v>279</v>
      </c>
      <c r="B118" s="10" t="s">
        <v>280</v>
      </c>
      <c r="C118" s="10" t="s">
        <v>22</v>
      </c>
      <c r="D118" s="11" t="s">
        <v>256</v>
      </c>
      <c r="E118" s="11" t="s">
        <v>278</v>
      </c>
      <c r="F118" s="9">
        <v>134.27000000000001</v>
      </c>
      <c r="G118" s="12">
        <v>81.58</v>
      </c>
      <c r="H118" s="13">
        <f t="shared" si="2"/>
        <v>75.802000000000007</v>
      </c>
      <c r="I118" s="9">
        <v>2</v>
      </c>
      <c r="J118" s="15" t="s">
        <v>15</v>
      </c>
    </row>
    <row r="119" spans="1:10" s="2" customFormat="1" ht="30" customHeight="1">
      <c r="A119" s="9" t="s">
        <v>281</v>
      </c>
      <c r="B119" s="10" t="s">
        <v>282</v>
      </c>
      <c r="C119" s="10" t="s">
        <v>22</v>
      </c>
      <c r="D119" s="11" t="s">
        <v>256</v>
      </c>
      <c r="E119" s="11" t="s">
        <v>278</v>
      </c>
      <c r="F119" s="9">
        <v>138.88</v>
      </c>
      <c r="G119" s="12">
        <v>78.94</v>
      </c>
      <c r="H119" s="13">
        <f t="shared" si="2"/>
        <v>75.14</v>
      </c>
      <c r="I119" s="9">
        <v>3</v>
      </c>
      <c r="J119" s="15" t="s">
        <v>15</v>
      </c>
    </row>
    <row r="120" spans="1:10" s="2" customFormat="1" ht="30" customHeight="1">
      <c r="A120" s="9" t="s">
        <v>283</v>
      </c>
      <c r="B120" s="10" t="s">
        <v>284</v>
      </c>
      <c r="C120" s="10" t="s">
        <v>22</v>
      </c>
      <c r="D120" s="11" t="s">
        <v>256</v>
      </c>
      <c r="E120" s="11" t="s">
        <v>278</v>
      </c>
      <c r="F120" s="9">
        <v>133.31</v>
      </c>
      <c r="G120" s="12">
        <v>80.48</v>
      </c>
      <c r="H120" s="13">
        <f t="shared" si="2"/>
        <v>74.95</v>
      </c>
      <c r="I120" s="9">
        <v>4</v>
      </c>
      <c r="J120" s="15" t="s">
        <v>15</v>
      </c>
    </row>
    <row r="121" spans="1:10" s="2" customFormat="1" ht="30" customHeight="1">
      <c r="A121" s="9" t="s">
        <v>285</v>
      </c>
      <c r="B121" s="10" t="s">
        <v>286</v>
      </c>
      <c r="C121" s="10" t="s">
        <v>22</v>
      </c>
      <c r="D121" s="11" t="s">
        <v>256</v>
      </c>
      <c r="E121" s="11" t="s">
        <v>278</v>
      </c>
      <c r="F121" s="9">
        <v>131.41999999999999</v>
      </c>
      <c r="G121" s="12">
        <v>79.08</v>
      </c>
      <c r="H121" s="13">
        <f t="shared" si="2"/>
        <v>73.731999999999999</v>
      </c>
      <c r="I121" s="9">
        <v>5</v>
      </c>
      <c r="J121" s="15" t="s">
        <v>15</v>
      </c>
    </row>
    <row r="122" spans="1:10" s="2" customFormat="1" ht="30" customHeight="1">
      <c r="A122" s="9" t="s">
        <v>287</v>
      </c>
      <c r="B122" s="10" t="s">
        <v>288</v>
      </c>
      <c r="C122" s="10" t="s">
        <v>22</v>
      </c>
      <c r="D122" s="11" t="s">
        <v>256</v>
      </c>
      <c r="E122" s="11" t="s">
        <v>278</v>
      </c>
      <c r="F122" s="9">
        <v>141.54</v>
      </c>
      <c r="G122" s="12">
        <v>74.38</v>
      </c>
      <c r="H122" s="13">
        <f t="shared" si="2"/>
        <v>72.936000000000007</v>
      </c>
      <c r="I122" s="9">
        <v>6</v>
      </c>
      <c r="J122" s="16"/>
    </row>
    <row r="123" spans="1:10" s="2" customFormat="1" ht="30" customHeight="1">
      <c r="A123" s="9" t="s">
        <v>289</v>
      </c>
      <c r="B123" s="10" t="s">
        <v>290</v>
      </c>
      <c r="C123" s="10" t="s">
        <v>22</v>
      </c>
      <c r="D123" s="11" t="s">
        <v>256</v>
      </c>
      <c r="E123" s="11" t="s">
        <v>278</v>
      </c>
      <c r="F123" s="9">
        <v>134.31</v>
      </c>
      <c r="G123" s="12">
        <v>76.08</v>
      </c>
      <c r="H123" s="13">
        <f t="shared" si="2"/>
        <v>72.510000000000005</v>
      </c>
      <c r="I123" s="9">
        <v>7</v>
      </c>
      <c r="J123" s="16"/>
    </row>
    <row r="124" spans="1:10" s="2" customFormat="1" ht="30" customHeight="1">
      <c r="A124" s="9" t="s">
        <v>291</v>
      </c>
      <c r="B124" s="10" t="s">
        <v>292</v>
      </c>
      <c r="C124" s="10" t="s">
        <v>22</v>
      </c>
      <c r="D124" s="11" t="s">
        <v>256</v>
      </c>
      <c r="E124" s="11" t="s">
        <v>278</v>
      </c>
      <c r="F124" s="9">
        <v>132.69</v>
      </c>
      <c r="G124" s="12">
        <v>75.540000000000006</v>
      </c>
      <c r="H124" s="13">
        <f t="shared" si="2"/>
        <v>71.861999999999995</v>
      </c>
      <c r="I124" s="9">
        <v>8</v>
      </c>
      <c r="J124" s="16"/>
    </row>
    <row r="125" spans="1:10" s="2" customFormat="1" ht="30" customHeight="1">
      <c r="A125" s="9" t="s">
        <v>293</v>
      </c>
      <c r="B125" s="10" t="s">
        <v>294</v>
      </c>
      <c r="C125" s="10" t="s">
        <v>22</v>
      </c>
      <c r="D125" s="11" t="s">
        <v>256</v>
      </c>
      <c r="E125" s="11" t="s">
        <v>278</v>
      </c>
      <c r="F125" s="9">
        <v>135.81</v>
      </c>
      <c r="G125" s="12">
        <v>72.540000000000006</v>
      </c>
      <c r="H125" s="13">
        <f t="shared" si="2"/>
        <v>70.686000000000007</v>
      </c>
      <c r="I125" s="9">
        <v>9</v>
      </c>
      <c r="J125" s="16"/>
    </row>
    <row r="126" spans="1:10" s="2" customFormat="1" ht="30" customHeight="1">
      <c r="A126" s="9" t="s">
        <v>295</v>
      </c>
      <c r="B126" s="10" t="s">
        <v>296</v>
      </c>
      <c r="C126" s="10" t="s">
        <v>22</v>
      </c>
      <c r="D126" s="11" t="s">
        <v>256</v>
      </c>
      <c r="E126" s="11" t="s">
        <v>278</v>
      </c>
      <c r="F126" s="9">
        <v>131.5</v>
      </c>
      <c r="G126" s="12">
        <v>73.06</v>
      </c>
      <c r="H126" s="13">
        <f t="shared" si="2"/>
        <v>70.135999999999996</v>
      </c>
      <c r="I126" s="9">
        <v>10</v>
      </c>
      <c r="J126" s="16"/>
    </row>
    <row r="127" spans="1:10" s="2" customFormat="1" ht="30" customHeight="1">
      <c r="A127" s="9" t="s">
        <v>297</v>
      </c>
      <c r="B127" s="10" t="s">
        <v>298</v>
      </c>
      <c r="C127" s="10" t="s">
        <v>12</v>
      </c>
      <c r="D127" s="11" t="s">
        <v>256</v>
      </c>
      <c r="E127" s="11" t="s">
        <v>299</v>
      </c>
      <c r="F127" s="9">
        <v>123.19</v>
      </c>
      <c r="G127" s="12">
        <v>79.22</v>
      </c>
      <c r="H127" s="13">
        <f t="shared" si="2"/>
        <v>72.17</v>
      </c>
      <c r="I127" s="9">
        <v>1</v>
      </c>
      <c r="J127" s="15" t="s">
        <v>15</v>
      </c>
    </row>
    <row r="128" spans="1:10" s="2" customFormat="1" ht="30" customHeight="1">
      <c r="A128" s="9" t="s">
        <v>300</v>
      </c>
      <c r="B128" s="10" t="s">
        <v>301</v>
      </c>
      <c r="C128" s="10" t="s">
        <v>12</v>
      </c>
      <c r="D128" s="11" t="s">
        <v>256</v>
      </c>
      <c r="E128" s="11" t="s">
        <v>299</v>
      </c>
      <c r="F128" s="9">
        <v>115.19</v>
      </c>
      <c r="G128" s="12">
        <v>81.819999999999993</v>
      </c>
      <c r="H128" s="13">
        <f t="shared" si="2"/>
        <v>72.13</v>
      </c>
      <c r="I128" s="9">
        <v>2</v>
      </c>
      <c r="J128" s="16"/>
    </row>
    <row r="129" spans="1:10" s="2" customFormat="1" ht="30" customHeight="1">
      <c r="A129" s="9" t="s">
        <v>302</v>
      </c>
      <c r="B129" s="10" t="s">
        <v>303</v>
      </c>
      <c r="C129" s="10" t="s">
        <v>12</v>
      </c>
      <c r="D129" s="11" t="s">
        <v>256</v>
      </c>
      <c r="E129" s="11" t="s">
        <v>299</v>
      </c>
      <c r="F129" s="9">
        <v>104.58</v>
      </c>
      <c r="G129" s="18" t="s">
        <v>304</v>
      </c>
      <c r="H129" s="13"/>
      <c r="I129" s="9">
        <v>3</v>
      </c>
      <c r="J129" s="16"/>
    </row>
    <row r="130" spans="1:10" s="2" customFormat="1" ht="30" customHeight="1">
      <c r="A130" s="9" t="s">
        <v>305</v>
      </c>
      <c r="B130" s="10" t="s">
        <v>306</v>
      </c>
      <c r="C130" s="10" t="s">
        <v>12</v>
      </c>
      <c r="D130" s="11" t="s">
        <v>256</v>
      </c>
      <c r="E130" s="11" t="s">
        <v>307</v>
      </c>
      <c r="F130" s="9">
        <v>146.55000000000001</v>
      </c>
      <c r="G130" s="12">
        <v>82.06</v>
      </c>
      <c r="H130" s="13">
        <f t="shared" ref="H130:H138" si="3">F130/2*40%+G130*60%</f>
        <v>78.546000000000006</v>
      </c>
      <c r="I130" s="9">
        <v>1</v>
      </c>
      <c r="J130" s="15" t="s">
        <v>15</v>
      </c>
    </row>
    <row r="131" spans="1:10" s="2" customFormat="1" ht="30" customHeight="1">
      <c r="A131" s="9" t="s">
        <v>308</v>
      </c>
      <c r="B131" s="10" t="s">
        <v>309</v>
      </c>
      <c r="C131" s="10" t="s">
        <v>22</v>
      </c>
      <c r="D131" s="11" t="s">
        <v>256</v>
      </c>
      <c r="E131" s="11" t="s">
        <v>307</v>
      </c>
      <c r="F131" s="9">
        <v>144.68</v>
      </c>
      <c r="G131" s="12">
        <v>81.5</v>
      </c>
      <c r="H131" s="13">
        <f t="shared" si="3"/>
        <v>77.835999999999999</v>
      </c>
      <c r="I131" s="9">
        <v>2</v>
      </c>
      <c r="J131" s="16"/>
    </row>
    <row r="132" spans="1:10" s="2" customFormat="1" ht="30" customHeight="1">
      <c r="A132" s="9" t="s">
        <v>310</v>
      </c>
      <c r="B132" s="10" t="s">
        <v>311</v>
      </c>
      <c r="C132" s="10" t="s">
        <v>12</v>
      </c>
      <c r="D132" s="11" t="s">
        <v>256</v>
      </c>
      <c r="E132" s="11" t="s">
        <v>307</v>
      </c>
      <c r="F132" s="9">
        <v>137.63999999999999</v>
      </c>
      <c r="G132" s="12">
        <v>70.739999999999995</v>
      </c>
      <c r="H132" s="13">
        <f t="shared" si="3"/>
        <v>69.971999999999994</v>
      </c>
      <c r="I132" s="9">
        <v>3</v>
      </c>
      <c r="J132" s="16"/>
    </row>
    <row r="133" spans="1:10" s="2" customFormat="1" ht="30" customHeight="1">
      <c r="A133" s="9" t="s">
        <v>312</v>
      </c>
      <c r="B133" s="10" t="s">
        <v>313</v>
      </c>
      <c r="C133" s="10" t="s">
        <v>22</v>
      </c>
      <c r="D133" s="11" t="s">
        <v>256</v>
      </c>
      <c r="E133" s="11" t="s">
        <v>314</v>
      </c>
      <c r="F133" s="9">
        <v>131.08000000000001</v>
      </c>
      <c r="G133" s="12">
        <v>86.5</v>
      </c>
      <c r="H133" s="13">
        <f t="shared" si="3"/>
        <v>78.116</v>
      </c>
      <c r="I133" s="9">
        <v>1</v>
      </c>
      <c r="J133" s="15" t="s">
        <v>15</v>
      </c>
    </row>
    <row r="134" spans="1:10" s="2" customFormat="1" ht="30" customHeight="1">
      <c r="A134" s="9" t="s">
        <v>315</v>
      </c>
      <c r="B134" s="10" t="s">
        <v>316</v>
      </c>
      <c r="C134" s="10" t="s">
        <v>22</v>
      </c>
      <c r="D134" s="11" t="s">
        <v>256</v>
      </c>
      <c r="E134" s="11" t="s">
        <v>314</v>
      </c>
      <c r="F134" s="9">
        <v>128.96</v>
      </c>
      <c r="G134" s="12">
        <v>76.2</v>
      </c>
      <c r="H134" s="13">
        <f t="shared" si="3"/>
        <v>71.512</v>
      </c>
      <c r="I134" s="9">
        <v>2</v>
      </c>
      <c r="J134" s="15" t="s">
        <v>15</v>
      </c>
    </row>
    <row r="135" spans="1:10" s="2" customFormat="1" ht="30" customHeight="1">
      <c r="A135" s="9" t="s">
        <v>317</v>
      </c>
      <c r="B135" s="10" t="s">
        <v>318</v>
      </c>
      <c r="C135" s="10" t="s">
        <v>22</v>
      </c>
      <c r="D135" s="11" t="s">
        <v>256</v>
      </c>
      <c r="E135" s="11" t="s">
        <v>314</v>
      </c>
      <c r="F135" s="9">
        <v>127.69</v>
      </c>
      <c r="G135" s="12">
        <v>74.319999999999993</v>
      </c>
      <c r="H135" s="13">
        <f t="shared" si="3"/>
        <v>70.13</v>
      </c>
      <c r="I135" s="9">
        <v>3</v>
      </c>
      <c r="J135" s="15" t="s">
        <v>15</v>
      </c>
    </row>
    <row r="136" spans="1:10" s="2" customFormat="1" ht="30" customHeight="1">
      <c r="A136" s="9" t="s">
        <v>319</v>
      </c>
      <c r="B136" s="10" t="s">
        <v>320</v>
      </c>
      <c r="C136" s="10" t="s">
        <v>22</v>
      </c>
      <c r="D136" s="11" t="s">
        <v>256</v>
      </c>
      <c r="E136" s="11" t="s">
        <v>314</v>
      </c>
      <c r="F136" s="9">
        <v>121.12</v>
      </c>
      <c r="G136" s="12">
        <v>76.42</v>
      </c>
      <c r="H136" s="13">
        <f t="shared" si="3"/>
        <v>70.075999999999993</v>
      </c>
      <c r="I136" s="9">
        <v>4</v>
      </c>
      <c r="J136" s="16"/>
    </row>
    <row r="137" spans="1:10" s="2" customFormat="1" ht="30" customHeight="1">
      <c r="A137" s="9" t="s">
        <v>321</v>
      </c>
      <c r="B137" s="10" t="s">
        <v>322</v>
      </c>
      <c r="C137" s="10" t="s">
        <v>22</v>
      </c>
      <c r="D137" s="11" t="s">
        <v>256</v>
      </c>
      <c r="E137" s="11" t="s">
        <v>314</v>
      </c>
      <c r="F137" s="9">
        <v>121.35</v>
      </c>
      <c r="G137" s="12">
        <v>73.66</v>
      </c>
      <c r="H137" s="13">
        <f t="shared" si="3"/>
        <v>68.465999999999994</v>
      </c>
      <c r="I137" s="9">
        <v>5</v>
      </c>
      <c r="J137" s="16"/>
    </row>
    <row r="138" spans="1:10" s="2" customFormat="1" ht="30" customHeight="1">
      <c r="A138" s="9" t="s">
        <v>323</v>
      </c>
      <c r="B138" s="10" t="s">
        <v>324</v>
      </c>
      <c r="C138" s="10" t="s">
        <v>22</v>
      </c>
      <c r="D138" s="11" t="s">
        <v>256</v>
      </c>
      <c r="E138" s="11" t="s">
        <v>314</v>
      </c>
      <c r="F138" s="9">
        <v>124</v>
      </c>
      <c r="G138" s="12">
        <v>70.540000000000006</v>
      </c>
      <c r="H138" s="13">
        <f t="shared" si="3"/>
        <v>67.123999999999995</v>
      </c>
      <c r="I138" s="9">
        <v>6</v>
      </c>
      <c r="J138" s="16"/>
    </row>
  </sheetData>
  <autoFilter ref="A2:J138">
    <extLst/>
  </autoFilter>
  <sortState ref="A2:Q137">
    <sortCondition ref="D2:D137"/>
    <sortCondition ref="E2:E137"/>
    <sortCondition descending="1" ref="H2:H137"/>
  </sortState>
  <mergeCells count="1">
    <mergeCell ref="A1:J1"/>
  </mergeCells>
  <phoneticPr fontId="8" type="noConversion"/>
  <printOptions horizontalCentered="1"/>
  <pageMargins left="0.47152777777777799" right="0.196527777777778" top="0.62916666666666698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Lenovo</cp:lastModifiedBy>
  <cp:lastPrinted>2018-02-09T07:34:00Z</cp:lastPrinted>
  <dcterms:created xsi:type="dcterms:W3CDTF">2018-02-09T07:32:00Z</dcterms:created>
  <dcterms:modified xsi:type="dcterms:W3CDTF">2019-06-22T11:59:01Z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